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0" windowWidth="15456" windowHeight="12228" tabRatio="663" activeTab="3"/>
  </bookViews>
  <sheets>
    <sheet name="ДЮСШ №1" sheetId="1" r:id="rId1"/>
    <sheet name="ДЮСШ №2" sheetId="4" r:id="rId2"/>
    <sheet name="ДЮСШ единоборств им. Э.Заха" sheetId="5" r:id="rId3"/>
    <sheet name="СДЮСШОР" sheetId="6" r:id="rId4"/>
  </sheets>
  <definedNames>
    <definedName name="_xlnm.Print_Area" localSheetId="0">'ДЮСШ №1'!$A$1:$G$45</definedName>
    <definedName name="_xlnm.Print_Area" localSheetId="1">'ДЮСШ №2'!$A$1:$G$45</definedName>
    <definedName name="_xlnm.Print_Area" localSheetId="2">'ДЮСШ единоборств им. Э.Заха'!$A$1:$G$45</definedName>
    <definedName name="_xlnm.Print_Area" localSheetId="3">СДЮСШОР!$A$1:$G$46</definedName>
  </definedNames>
  <calcPr calcId="124519"/>
</workbook>
</file>

<file path=xl/calcChain.xml><?xml version="1.0" encoding="utf-8"?>
<calcChain xmlns="http://schemas.openxmlformats.org/spreadsheetml/2006/main">
  <c r="G44" i="1"/>
  <c r="C44"/>
  <c r="G38"/>
  <c r="C38"/>
  <c r="G28"/>
  <c r="C28"/>
  <c r="G22"/>
  <c r="C22"/>
  <c r="G16"/>
  <c r="C16"/>
  <c r="G45" l="1"/>
  <c r="C45"/>
  <c r="G44" i="4"/>
  <c r="C44"/>
  <c r="G38"/>
  <c r="C38"/>
  <c r="G28"/>
  <c r="C28"/>
  <c r="G22"/>
  <c r="C22"/>
  <c r="G16"/>
  <c r="C16"/>
  <c r="G45" l="1"/>
  <c r="C45"/>
  <c r="G45" i="6"/>
  <c r="C45"/>
  <c r="G39"/>
  <c r="G46" s="1"/>
  <c r="C39"/>
  <c r="G28"/>
  <c r="C28"/>
  <c r="G22"/>
  <c r="C22"/>
  <c r="G16"/>
  <c r="C16"/>
  <c r="C46" l="1"/>
  <c r="G44" i="5"/>
  <c r="G38"/>
  <c r="G28"/>
  <c r="G22"/>
  <c r="G16"/>
  <c r="C44"/>
  <c r="C38"/>
  <c r="C28"/>
  <c r="C22"/>
  <c r="C16"/>
  <c r="C45" l="1"/>
  <c r="G45"/>
</calcChain>
</file>

<file path=xl/sharedStrings.xml><?xml version="1.0" encoding="utf-8"?>
<sst xmlns="http://schemas.openxmlformats.org/spreadsheetml/2006/main" count="486" uniqueCount="132">
  <si>
    <t>ПЛАН</t>
  </si>
  <si>
    <t>№ п/п</t>
  </si>
  <si>
    <t>Наименование мероприятия</t>
  </si>
  <si>
    <t>Срок исполнения</t>
  </si>
  <si>
    <t>Ответственные исполнители</t>
  </si>
  <si>
    <t>1.1.</t>
  </si>
  <si>
    <t>4. Комфортность и материальная обеспеченность</t>
  </si>
  <si>
    <t>Наличие информации
 (справочных сведений) об учреждении в вестибюле.</t>
  </si>
  <si>
    <t>1.2.</t>
  </si>
  <si>
    <t>1.3.</t>
  </si>
  <si>
    <t>1.4.</t>
  </si>
  <si>
    <t>Наличие в вестибюле расписания работы учреждения и работы каждой секции</t>
  </si>
  <si>
    <t>Наличие  в вестибюле у учреждения информации о перечне услуг, которые предоставляются платно</t>
  </si>
  <si>
    <t>Наличие у учреждения сайта или страницы в социальной сети «Интернет»</t>
  </si>
  <si>
    <t>Показатели</t>
  </si>
  <si>
    <t>2.1.</t>
  </si>
  <si>
    <t>2.2.</t>
  </si>
  <si>
    <t>2.3.</t>
  </si>
  <si>
    <t>2.4.</t>
  </si>
  <si>
    <t>Удовлетворенность качеством услуги</t>
  </si>
  <si>
    <t>Вежливость персонала</t>
  </si>
  <si>
    <t>Условия занятий в учреждении</t>
  </si>
  <si>
    <t>Квалификация тренерского состава (доля штатных тренеров-преподавателей, имеющих высшую и первую категории от общего числа штатных тренеров-преподавателей)</t>
  </si>
  <si>
    <t>3.1.</t>
  </si>
  <si>
    <t>3.2.</t>
  </si>
  <si>
    <t>3.3.</t>
  </si>
  <si>
    <t>3.4.</t>
  </si>
  <si>
    <t xml:space="preserve">Число обоснованных жалоб получателей услуг на качество услуг, предоставленных организацией </t>
  </si>
  <si>
    <t>Доля зарегистрированных случаев травматизма (% от количества занимающихся)</t>
  </si>
  <si>
    <t>Наличие освещения территории вокруг учреждения и помещений внутри учреждения</t>
  </si>
  <si>
    <t>Работа медицинского кабинета</t>
  </si>
  <si>
    <t>4.1.</t>
  </si>
  <si>
    <t>4.2.</t>
  </si>
  <si>
    <t>4.3.</t>
  </si>
  <si>
    <t>5.1.</t>
  </si>
  <si>
    <t>5.2.</t>
  </si>
  <si>
    <t>5.3.</t>
  </si>
  <si>
    <t>5.4.</t>
  </si>
  <si>
    <t>Наличие спортивного инвентаря и спортивного оборудования (% обеспеченности от норматива)</t>
  </si>
  <si>
    <t>Наличие ремонта в помещениях учреждения</t>
  </si>
  <si>
    <t xml:space="preserve">Доля учащихся, получивших спортивные разряды и звания (в индивидуальных - 1 разряд и выше, в игровых видах спорта – 2 разряд и выше) от общего количества учащихся </t>
  </si>
  <si>
    <t>Доля победителей и призеров Чемпионатов и Первенств Мира, Европы, России, СЗФО России, Республики Коми, от числа учащихся на этапах тренировочной подготовки</t>
  </si>
  <si>
    <t>Сохранность контингента учащихся  по соотношению к предыдущему календарному году</t>
  </si>
  <si>
    <t>Доля спортсменов, включенных в состав сборных команд Республики Коми, от числа учащихся на этапах тренировочной подготовки</t>
  </si>
  <si>
    <t>Всего:</t>
  </si>
  <si>
    <t xml:space="preserve"> Наличие для посетителей:</t>
  </si>
  <si>
    <t>- туалета</t>
  </si>
  <si>
    <t>- гардероба</t>
  </si>
  <si>
    <t>- душевой</t>
  </si>
  <si>
    <t>- раздевалок</t>
  </si>
  <si>
    <t>- места ожидания.</t>
  </si>
  <si>
    <t>ИТОГО:</t>
  </si>
  <si>
    <t>1. Доступность информации (max 20 баллов)</t>
  </si>
  <si>
    <t>2. Удовлетворенность (max 20 баллов)</t>
  </si>
  <si>
    <t>3. Безопасность (max 20 баллов)</t>
  </si>
  <si>
    <t>5. Развитие отрасли (max 20 баллов)</t>
  </si>
  <si>
    <t xml:space="preserve">МЕРОПРИЯТИЙ ПО  УЛУЧШЕНИЮ КАЧЕСТВА РАБОТЫ  </t>
  </si>
  <si>
    <t>Объем финансирования мероприятия*
 (тыс. руб.)</t>
  </si>
  <si>
    <t>постоянно</t>
  </si>
  <si>
    <t>4. Комфортность и материальная обеспеченность (max 20 баллов)</t>
  </si>
  <si>
    <t>Июль, август</t>
  </si>
  <si>
    <t>в течении учебного года</t>
  </si>
  <si>
    <t>весь период</t>
  </si>
  <si>
    <t xml:space="preserve">по мере необходимости </t>
  </si>
  <si>
    <t xml:space="preserve">Совещание с персоналом о культуре поведения, внешнего вида, этике делового общения, правилах ведения телефонных разговоров. </t>
  </si>
  <si>
    <t>1 квартал
4 квартал</t>
  </si>
  <si>
    <t xml:space="preserve"> 3 квартал                     </t>
  </si>
  <si>
    <t>Своевременная профилактика осветительных приборов (замена перегоревших ламп) на территории и внутри учреждения</t>
  </si>
  <si>
    <t>Своевременное размещение (обновление) информации в полном объеме</t>
  </si>
  <si>
    <t>2 раза в год</t>
  </si>
  <si>
    <t>Выявление общественного мнения потребителей относительно качества организации предоставления государственных услуг (анкетирование не менее 50 шт.)</t>
  </si>
  <si>
    <t xml:space="preserve">по мере необходимости
</t>
  </si>
  <si>
    <t>Функционирование медицинского кабинета в соответствии  установленными требованиями</t>
  </si>
  <si>
    <t>Проведение внутришкольных соревнований.
Регулярные выступления спортсменов на городских и республиканских соревнованиях.</t>
  </si>
  <si>
    <t>Качественное проведение учебно-тренироочного процесса (повышение уровеня усвоенных знаний, умений, навыков).Участие в соревнованиях различного уровня. Повышение результатов выступлений на соревнованиях.</t>
  </si>
  <si>
    <t>3 квартал</t>
  </si>
  <si>
    <t>Своевременное реагирование на жалобы потребителей по качеству предоставления услуг. Ведение журнала учета жалоб и предложений.</t>
  </si>
  <si>
    <t xml:space="preserve">Организация методической помощи тренерско-преподавательскому составу при подготовке портфолио на аттестацию по 1 и высшей квалификационной категории. 
Участие в семинарах и курсах повышения квалификации. </t>
  </si>
  <si>
    <t>Проведение бесед с учащимися о технике безопасности при проведении тренировок и соревнований. 
Ведение журнала учета по травматизму.</t>
  </si>
  <si>
    <t>Активизация работы с родителями (беседы, собрания, посещение занятий).
Применение новых формы и методы привлечения детей и подростков к занятиям спортом. Поощрение добившихся высоких результатов.</t>
  </si>
  <si>
    <t>в течении года</t>
  </si>
  <si>
    <t>В течении           года</t>
  </si>
  <si>
    <t>в течении           года</t>
  </si>
  <si>
    <t>1 квартал, 
4 квартал</t>
  </si>
  <si>
    <t xml:space="preserve"> </t>
  </si>
  <si>
    <t>МОУ ДОД ДЮСШ №1</t>
  </si>
  <si>
    <t>по мере необходимости
в течении года</t>
  </si>
  <si>
    <t>МОУ ДОД  "ДЮСШ №2"</t>
  </si>
  <si>
    <t>МОУ "ДЮСШ единоборств им. Э. Захарова"</t>
  </si>
  <si>
    <t>МУ ДО "СДЮСШОР"</t>
  </si>
  <si>
    <t xml:space="preserve">Постоянное и своевременное обновление информации о деятельности учреждения на  страничке в социальной сети Интернет. </t>
  </si>
  <si>
    <t>Поддержание в чистоте, исправном состоянии мест общего пользования</t>
  </si>
  <si>
    <t>Проведение мониторинга укомплектованности спортивном инвентарем и оборудованием  согласно "Табеля обеспечения спортивной одеждой, обувью  и инвентарем индивидуального пользования".</t>
  </si>
  <si>
    <t xml:space="preserve">Размещение (обновление) информации в полном объеме.
</t>
  </si>
  <si>
    <t xml:space="preserve">Частичное размещение (обновление) информации.
</t>
  </si>
  <si>
    <t xml:space="preserve">Заместитель директора </t>
  </si>
  <si>
    <t xml:space="preserve">по мере необходимости
</t>
  </si>
  <si>
    <t xml:space="preserve">Постоянное и своевременное обновление информации о деятельности учреждения на  страничке в социальной сети Интернет. 
</t>
  </si>
  <si>
    <t xml:space="preserve">постоянно
</t>
  </si>
  <si>
    <t>Директор</t>
  </si>
  <si>
    <t xml:space="preserve">Благоустройство прилегающей территории. Содержание в исправном состоянии  мест общественного пользования и соблюдение их санитарно-гигиенических норм.   </t>
  </si>
  <si>
    <t>Заместитель директора</t>
  </si>
  <si>
    <t xml:space="preserve"> Директор </t>
  </si>
  <si>
    <t xml:space="preserve">Проведение бесед с учащимися о технике безопасности при проведении тренировок и соревнований. 
</t>
  </si>
  <si>
    <t>Отсутствие медецинского кабинета</t>
  </si>
  <si>
    <t xml:space="preserve">Проведение мониторинга укомплектованности спортивном инвентарем и оборудованием  согласно "Табеля обеспечения спортивной одеждой, обувью  и инвентарем индивидуального пользования". </t>
  </si>
  <si>
    <t>Проведение выборочного косметического ремонта в учреждении</t>
  </si>
  <si>
    <t xml:space="preserve">Директор </t>
  </si>
  <si>
    <t>Проведение методической работы с педагогическим составом  для улучшения результатов в выступлениях на соревнованиях включенных в КП.</t>
  </si>
  <si>
    <t>Активизация работы с родителями (беседы, собрания, посещение занятий).
Применение новых формы и методы привлечения детей и подростков к занятиям спортом.</t>
  </si>
  <si>
    <t>директор.</t>
  </si>
  <si>
    <t>«Согласовано»
Начальник МУ УФиС администрации МОГО "Ухта"
___________________ Л.Г. Сизова
м.п.</t>
  </si>
  <si>
    <t>отсутствие платных услуг</t>
  </si>
  <si>
    <t>Выявление общественного мнения потребителей относительно качества организации предоставления государственных услуг (анкетирование)</t>
  </si>
  <si>
    <t xml:space="preserve">Благоустройство прилегающей территории. Содержание в исправном состоянии  мест общественного пользования и соблюдение их санитарно-гигиенических норм. </t>
  </si>
  <si>
    <t>Проведение методической работы с педагогическим составом для улучшения результатов в выступлениях на соревнованиях включенных в КП.</t>
  </si>
  <si>
    <t xml:space="preserve">Благоустройство прилегающей территории. Содержание в исправном состоянии  мест общественного пользования и соблюдение их санитарно-гигиенических норм.  </t>
  </si>
  <si>
    <t>отсутствует медецинский кабинет</t>
  </si>
  <si>
    <t>проведение выборочного косметический  ремонт залов</t>
  </si>
  <si>
    <t xml:space="preserve">Качественное проведение учебно-тренироочного процесса (повышение уровеня усвоенных знаний, умений, навыков).Участие в соревнованиях различного уровня. </t>
  </si>
  <si>
    <t xml:space="preserve">проведение выборочного косметического ремонта </t>
  </si>
  <si>
    <t>Качественное проведение учебно-тренироочного процесса (повышение уровеня усвоенных знаний, умений, навыков).Участие в соревнованиях различного уровня.</t>
  </si>
  <si>
    <t xml:space="preserve">             «Утверждаю»
              Директор МУ ДО "ДЮСШ №1"
              ________________ С.В. Алиев
м.п.           
</t>
  </si>
  <si>
    <t>Набранный балл на 01.12.2015г.</t>
  </si>
  <si>
    <t xml:space="preserve">                 на 2016 год</t>
  </si>
  <si>
    <t xml:space="preserve">             «Утверждаю»
              Директор МУ ДО "ДЮСШ №2"
              ________________ А.П. Илющенко
м.п.           
</t>
  </si>
  <si>
    <t>Набранный балл на 01.12.2015 г.</t>
  </si>
  <si>
    <t xml:space="preserve">                          на 2016 год</t>
  </si>
  <si>
    <t xml:space="preserve">                                 на 2016 год</t>
  </si>
  <si>
    <t xml:space="preserve">             «Утверждаю»
              Директор МУ ДО "СДЮСШОР"
              ________________ П.А. Трусагин
м.п.           
</t>
  </si>
  <si>
    <t xml:space="preserve">2016 год
(в соответствии с планом) </t>
  </si>
  <si>
    <t xml:space="preserve">             «Утверждаю»
              Директор МУ "ДЮСШ единоборств им. Э.Захарова"
              ________________А.Ф. Выучейский
м.п.           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</si>
</sst>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/>
    </xf>
    <xf numFmtId="0" fontId="7" fillId="0" borderId="0" xfId="0" applyFont="1"/>
    <xf numFmtId="0" fontId="2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5"/>
  <sheetViews>
    <sheetView view="pageBreakPreview" zoomScale="60" zoomScaleNormal="71" workbookViewId="0">
      <selection activeCell="D13" sqref="D13"/>
    </sheetView>
  </sheetViews>
  <sheetFormatPr defaultColWidth="9.109375" defaultRowHeight="15.6"/>
  <cols>
    <col min="1" max="1" width="5.6640625" style="1" customWidth="1"/>
    <col min="2" max="2" width="40.33203125" style="48" customWidth="1"/>
    <col min="3" max="3" width="16.109375" style="1" customWidth="1"/>
    <col min="4" max="4" width="34.88671875" style="48" customWidth="1"/>
    <col min="5" max="5" width="17.44140625" style="1" customWidth="1"/>
    <col min="6" max="6" width="20" style="1" customWidth="1"/>
    <col min="7" max="7" width="20.6640625" style="1" customWidth="1"/>
    <col min="8" max="16384" width="9.109375" style="1"/>
  </cols>
  <sheetData>
    <row r="1" spans="1:9" ht="24.75" customHeight="1">
      <c r="B1" s="75" t="s">
        <v>111</v>
      </c>
      <c r="C1" s="76"/>
      <c r="E1" s="77" t="s">
        <v>122</v>
      </c>
      <c r="F1" s="78"/>
      <c r="G1" s="78"/>
    </row>
    <row r="2" spans="1:9" ht="40.5" customHeight="1">
      <c r="B2" s="76"/>
      <c r="C2" s="76"/>
      <c r="E2" s="78"/>
      <c r="F2" s="78"/>
      <c r="G2" s="78"/>
    </row>
    <row r="3" spans="1:9" ht="36" customHeight="1">
      <c r="B3" s="76"/>
      <c r="C3" s="76"/>
      <c r="E3" s="78"/>
      <c r="F3" s="78"/>
      <c r="G3" s="78"/>
    </row>
    <row r="5" spans="1:9">
      <c r="A5" s="82" t="s">
        <v>0</v>
      </c>
      <c r="B5" s="82"/>
      <c r="C5" s="82"/>
      <c r="D5" s="82"/>
      <c r="E5" s="82"/>
      <c r="F5" s="82"/>
      <c r="G5" s="82"/>
    </row>
    <row r="6" spans="1:9">
      <c r="A6" s="83" t="s">
        <v>56</v>
      </c>
      <c r="B6" s="83"/>
      <c r="C6" s="83"/>
      <c r="D6" s="83"/>
      <c r="E6" s="83"/>
      <c r="F6" s="83"/>
      <c r="G6" s="83"/>
    </row>
    <row r="7" spans="1:9">
      <c r="A7" s="84" t="s">
        <v>85</v>
      </c>
      <c r="B7" s="84"/>
      <c r="C7" s="84"/>
      <c r="D7" s="84"/>
      <c r="E7" s="84"/>
      <c r="F7" s="84"/>
      <c r="G7" s="84"/>
    </row>
    <row r="8" spans="1:9">
      <c r="D8" s="81" t="s">
        <v>124</v>
      </c>
      <c r="E8" s="81"/>
      <c r="I8" s="1" t="s">
        <v>84</v>
      </c>
    </row>
    <row r="10" spans="1:9" ht="62.4">
      <c r="A10" s="6" t="s">
        <v>1</v>
      </c>
      <c r="B10" s="49" t="s">
        <v>14</v>
      </c>
      <c r="C10" s="6" t="s">
        <v>123</v>
      </c>
      <c r="D10" s="49" t="s">
        <v>2</v>
      </c>
      <c r="E10" s="6" t="s">
        <v>3</v>
      </c>
      <c r="F10" s="6" t="s">
        <v>4</v>
      </c>
      <c r="G10" s="6" t="s">
        <v>57</v>
      </c>
      <c r="H10" s="68"/>
      <c r="I10" s="68"/>
    </row>
    <row r="11" spans="1:9">
      <c r="A11" s="88" t="s">
        <v>52</v>
      </c>
      <c r="B11" s="89"/>
      <c r="C11" s="89"/>
      <c r="D11" s="89"/>
      <c r="E11" s="88"/>
      <c r="F11" s="88"/>
      <c r="G11" s="88"/>
    </row>
    <row r="12" spans="1:9" ht="57.75" customHeight="1">
      <c r="A12" s="5" t="s">
        <v>5</v>
      </c>
      <c r="B12" s="11" t="s">
        <v>7</v>
      </c>
      <c r="C12" s="14">
        <v>4</v>
      </c>
      <c r="D12" s="53" t="s">
        <v>68</v>
      </c>
      <c r="E12" s="7" t="s">
        <v>63</v>
      </c>
      <c r="F12" s="7" t="s">
        <v>95</v>
      </c>
      <c r="G12" s="28">
        <v>0</v>
      </c>
    </row>
    <row r="13" spans="1:9" ht="46.8">
      <c r="A13" s="5" t="s">
        <v>8</v>
      </c>
      <c r="B13" s="11" t="s">
        <v>11</v>
      </c>
      <c r="C13" s="14">
        <v>4</v>
      </c>
      <c r="D13" s="53" t="s">
        <v>68</v>
      </c>
      <c r="E13" s="7" t="s">
        <v>63</v>
      </c>
      <c r="F13" s="7" t="s">
        <v>95</v>
      </c>
      <c r="G13" s="28">
        <v>0</v>
      </c>
    </row>
    <row r="14" spans="1:9" ht="46.8">
      <c r="A14" s="5" t="s">
        <v>9</v>
      </c>
      <c r="B14" s="11" t="s">
        <v>12</v>
      </c>
      <c r="C14" s="14">
        <v>0</v>
      </c>
      <c r="D14" s="53" t="s">
        <v>112</v>
      </c>
      <c r="E14" s="7"/>
      <c r="F14" s="7"/>
      <c r="G14" s="28">
        <v>0</v>
      </c>
    </row>
    <row r="15" spans="1:9" ht="106.5" customHeight="1">
      <c r="A15" s="23" t="s">
        <v>10</v>
      </c>
      <c r="B15" s="11" t="s">
        <v>13</v>
      </c>
      <c r="C15" s="43">
        <v>5</v>
      </c>
      <c r="D15" s="54" t="s">
        <v>90</v>
      </c>
      <c r="E15" s="74" t="s">
        <v>86</v>
      </c>
      <c r="F15" s="7" t="s">
        <v>95</v>
      </c>
      <c r="G15" s="28">
        <v>0</v>
      </c>
    </row>
    <row r="16" spans="1:9">
      <c r="A16" s="23"/>
      <c r="B16" s="11" t="s">
        <v>44</v>
      </c>
      <c r="C16" s="69">
        <f>SUM(C12:C15)</f>
        <v>13</v>
      </c>
      <c r="D16" s="11"/>
      <c r="E16" s="23"/>
      <c r="F16" s="23"/>
      <c r="G16" s="39">
        <f>SUM(G12:G15)</f>
        <v>0</v>
      </c>
    </row>
    <row r="17" spans="1:8">
      <c r="A17" s="79" t="s">
        <v>53</v>
      </c>
      <c r="B17" s="79"/>
      <c r="C17" s="79"/>
      <c r="D17" s="79"/>
      <c r="E17" s="79"/>
      <c r="F17" s="79"/>
      <c r="G17" s="79"/>
    </row>
    <row r="18" spans="1:8" ht="93.75" customHeight="1">
      <c r="A18" s="23" t="s">
        <v>15</v>
      </c>
      <c r="B18" s="11" t="s">
        <v>19</v>
      </c>
      <c r="C18" s="32">
        <v>4</v>
      </c>
      <c r="D18" s="54" t="s">
        <v>113</v>
      </c>
      <c r="E18" s="26" t="s">
        <v>69</v>
      </c>
      <c r="F18" s="56" t="s">
        <v>95</v>
      </c>
      <c r="G18" s="28">
        <v>0</v>
      </c>
      <c r="H18" s="51"/>
    </row>
    <row r="19" spans="1:8" ht="78">
      <c r="A19" s="5" t="s">
        <v>16</v>
      </c>
      <c r="B19" s="11" t="s">
        <v>20</v>
      </c>
      <c r="C19" s="15">
        <v>4</v>
      </c>
      <c r="D19" s="54" t="s">
        <v>64</v>
      </c>
      <c r="E19" s="27" t="s">
        <v>65</v>
      </c>
      <c r="F19" s="56" t="s">
        <v>95</v>
      </c>
      <c r="G19" s="28">
        <v>0</v>
      </c>
    </row>
    <row r="20" spans="1:8" ht="93.6">
      <c r="A20" s="5" t="s">
        <v>17</v>
      </c>
      <c r="B20" s="11" t="s">
        <v>21</v>
      </c>
      <c r="C20" s="13">
        <v>3</v>
      </c>
      <c r="D20" s="54" t="s">
        <v>116</v>
      </c>
      <c r="E20" s="27" t="s">
        <v>80</v>
      </c>
      <c r="F20" s="56" t="s">
        <v>99</v>
      </c>
      <c r="G20" s="28">
        <v>0</v>
      </c>
    </row>
    <row r="21" spans="1:8" ht="124.8">
      <c r="A21" s="5" t="s">
        <v>18</v>
      </c>
      <c r="B21" s="11" t="s">
        <v>22</v>
      </c>
      <c r="C21" s="13">
        <v>3</v>
      </c>
      <c r="D21" s="55" t="s">
        <v>77</v>
      </c>
      <c r="E21" s="27" t="s">
        <v>130</v>
      </c>
      <c r="F21" s="56" t="s">
        <v>101</v>
      </c>
      <c r="G21" s="28">
        <v>0</v>
      </c>
    </row>
    <row r="22" spans="1:8">
      <c r="A22" s="5"/>
      <c r="B22" s="11" t="s">
        <v>44</v>
      </c>
      <c r="C22" s="7">
        <f>SUM(C18:C21)</f>
        <v>14</v>
      </c>
      <c r="D22" s="35"/>
      <c r="E22" s="31"/>
      <c r="F22" s="23"/>
      <c r="G22" s="39">
        <f>G18+G20+G21</f>
        <v>0</v>
      </c>
    </row>
    <row r="23" spans="1:8">
      <c r="A23" s="79" t="s">
        <v>54</v>
      </c>
      <c r="B23" s="80"/>
      <c r="C23" s="79"/>
      <c r="D23" s="79"/>
      <c r="E23" s="79"/>
      <c r="F23" s="79"/>
      <c r="G23" s="79"/>
    </row>
    <row r="24" spans="1:8" s="9" customFormat="1" ht="78">
      <c r="A24" s="10" t="s">
        <v>23</v>
      </c>
      <c r="B24" s="11" t="s">
        <v>27</v>
      </c>
      <c r="C24" s="16">
        <v>4</v>
      </c>
      <c r="D24" s="53" t="s">
        <v>76</v>
      </c>
      <c r="E24" s="7" t="s">
        <v>58</v>
      </c>
      <c r="F24" s="7" t="s">
        <v>99</v>
      </c>
      <c r="G24" s="28">
        <v>0</v>
      </c>
    </row>
    <row r="25" spans="1:8" s="9" customFormat="1" ht="78">
      <c r="A25" s="10" t="s">
        <v>24</v>
      </c>
      <c r="B25" s="11" t="s">
        <v>28</v>
      </c>
      <c r="C25" s="16">
        <v>4</v>
      </c>
      <c r="D25" s="35" t="s">
        <v>103</v>
      </c>
      <c r="E25" s="7" t="s">
        <v>62</v>
      </c>
      <c r="F25" s="7" t="s">
        <v>101</v>
      </c>
      <c r="G25" s="28">
        <v>0</v>
      </c>
    </row>
    <row r="26" spans="1:8" s="9" customFormat="1" ht="62.4">
      <c r="A26" s="10" t="s">
        <v>25</v>
      </c>
      <c r="B26" s="11" t="s">
        <v>29</v>
      </c>
      <c r="C26" s="16">
        <v>2</v>
      </c>
      <c r="D26" s="53" t="s">
        <v>67</v>
      </c>
      <c r="E26" s="7" t="s">
        <v>58</v>
      </c>
      <c r="F26" s="7" t="s">
        <v>99</v>
      </c>
      <c r="G26" s="28">
        <v>0</v>
      </c>
    </row>
    <row r="27" spans="1:8" ht="63.75" customHeight="1">
      <c r="A27" s="5" t="s">
        <v>26</v>
      </c>
      <c r="B27" s="11" t="s">
        <v>30</v>
      </c>
      <c r="C27" s="13">
        <v>0</v>
      </c>
      <c r="D27" s="53" t="s">
        <v>117</v>
      </c>
      <c r="E27" s="7"/>
      <c r="F27" s="7"/>
      <c r="G27" s="28"/>
    </row>
    <row r="28" spans="1:8" ht="21" customHeight="1">
      <c r="A28" s="5"/>
      <c r="B28" s="11" t="s">
        <v>44</v>
      </c>
      <c r="C28" s="7">
        <f>SUM(C24:C27)</f>
        <v>10</v>
      </c>
      <c r="D28" s="36"/>
      <c r="E28" s="23"/>
      <c r="F28" s="23"/>
      <c r="G28" s="39">
        <f>SUM(G24:G27)</f>
        <v>0</v>
      </c>
    </row>
    <row r="29" spans="1:8">
      <c r="A29" s="79" t="s">
        <v>59</v>
      </c>
      <c r="B29" s="80"/>
      <c r="C29" s="80"/>
      <c r="D29" s="80"/>
      <c r="E29" s="80"/>
      <c r="F29" s="80"/>
      <c r="G29" s="80"/>
    </row>
    <row r="30" spans="1:8" ht="15.75" customHeight="1">
      <c r="A30" s="85" t="s">
        <v>31</v>
      </c>
      <c r="B30" s="37" t="s">
        <v>45</v>
      </c>
      <c r="C30" s="93">
        <v>2</v>
      </c>
      <c r="D30" s="96" t="s">
        <v>91</v>
      </c>
      <c r="E30" s="90" t="s">
        <v>58</v>
      </c>
      <c r="F30" s="99" t="s">
        <v>102</v>
      </c>
      <c r="G30" s="102">
        <v>0</v>
      </c>
    </row>
    <row r="31" spans="1:8" ht="15.75" customHeight="1">
      <c r="A31" s="86"/>
      <c r="B31" s="50" t="s">
        <v>46</v>
      </c>
      <c r="C31" s="94"/>
      <c r="D31" s="97"/>
      <c r="E31" s="91"/>
      <c r="F31" s="100"/>
      <c r="G31" s="103"/>
    </row>
    <row r="32" spans="1:8">
      <c r="A32" s="86"/>
      <c r="B32" s="50" t="s">
        <v>47</v>
      </c>
      <c r="C32" s="94"/>
      <c r="D32" s="97"/>
      <c r="E32" s="91"/>
      <c r="F32" s="100"/>
      <c r="G32" s="103"/>
    </row>
    <row r="33" spans="1:7">
      <c r="A33" s="86"/>
      <c r="B33" s="50" t="s">
        <v>48</v>
      </c>
      <c r="C33" s="94"/>
      <c r="D33" s="97"/>
      <c r="E33" s="91"/>
      <c r="F33" s="100"/>
      <c r="G33" s="103"/>
    </row>
    <row r="34" spans="1:7">
      <c r="A34" s="86"/>
      <c r="B34" s="50" t="s">
        <v>49</v>
      </c>
      <c r="C34" s="94"/>
      <c r="D34" s="97"/>
      <c r="E34" s="91"/>
      <c r="F34" s="100"/>
      <c r="G34" s="103"/>
    </row>
    <row r="35" spans="1:7" ht="20.25" customHeight="1">
      <c r="A35" s="87"/>
      <c r="B35" s="20" t="s">
        <v>50</v>
      </c>
      <c r="C35" s="95"/>
      <c r="D35" s="98"/>
      <c r="E35" s="92"/>
      <c r="F35" s="101"/>
      <c r="G35" s="104"/>
    </row>
    <row r="36" spans="1:7" ht="109.2">
      <c r="A36" s="5" t="s">
        <v>32</v>
      </c>
      <c r="B36" s="62" t="s">
        <v>38</v>
      </c>
      <c r="C36" s="15">
        <v>1</v>
      </c>
      <c r="D36" s="67" t="s">
        <v>92</v>
      </c>
      <c r="E36" s="23" t="s">
        <v>80</v>
      </c>
      <c r="F36" s="44" t="s">
        <v>95</v>
      </c>
      <c r="G36" s="28">
        <v>0</v>
      </c>
    </row>
    <row r="37" spans="1:7" ht="31.2">
      <c r="A37" s="5" t="s">
        <v>33</v>
      </c>
      <c r="B37" s="11" t="s">
        <v>39</v>
      </c>
      <c r="C37" s="13">
        <v>2</v>
      </c>
      <c r="D37" s="54" t="s">
        <v>118</v>
      </c>
      <c r="E37" s="69" t="s">
        <v>66</v>
      </c>
      <c r="F37" s="7" t="s">
        <v>107</v>
      </c>
      <c r="G37" s="28">
        <v>0</v>
      </c>
    </row>
    <row r="38" spans="1:7" ht="21" customHeight="1">
      <c r="A38" s="5"/>
      <c r="B38" s="11" t="s">
        <v>44</v>
      </c>
      <c r="C38" s="7">
        <f>C30+C36+C37</f>
        <v>5</v>
      </c>
      <c r="D38" s="36"/>
      <c r="E38" s="23"/>
      <c r="F38" s="23"/>
      <c r="G38" s="39">
        <f>G30+G36+G37</f>
        <v>0</v>
      </c>
    </row>
    <row r="39" spans="1:7">
      <c r="A39" s="79" t="s">
        <v>55</v>
      </c>
      <c r="B39" s="80"/>
      <c r="C39" s="79"/>
      <c r="D39" s="79"/>
      <c r="E39" s="79"/>
      <c r="F39" s="79"/>
      <c r="G39" s="79"/>
    </row>
    <row r="40" spans="1:7" ht="87.75" customHeight="1">
      <c r="A40" s="5" t="s">
        <v>34</v>
      </c>
      <c r="B40" s="11" t="s">
        <v>40</v>
      </c>
      <c r="C40" s="13">
        <v>1</v>
      </c>
      <c r="D40" s="11" t="s">
        <v>73</v>
      </c>
      <c r="E40" s="69" t="s">
        <v>61</v>
      </c>
      <c r="F40" s="7" t="s">
        <v>95</v>
      </c>
      <c r="G40" s="28">
        <v>0</v>
      </c>
    </row>
    <row r="41" spans="1:7" ht="78">
      <c r="A41" s="5" t="s">
        <v>35</v>
      </c>
      <c r="B41" s="11" t="s">
        <v>41</v>
      </c>
      <c r="C41" s="13">
        <v>1</v>
      </c>
      <c r="D41" s="11" t="s">
        <v>108</v>
      </c>
      <c r="E41" s="69" t="s">
        <v>61</v>
      </c>
      <c r="F41" s="7" t="s">
        <v>95</v>
      </c>
      <c r="G41" s="28">
        <v>0</v>
      </c>
    </row>
    <row r="42" spans="1:7" ht="93.6">
      <c r="A42" s="5" t="s">
        <v>36</v>
      </c>
      <c r="B42" s="11" t="s">
        <v>42</v>
      </c>
      <c r="C42" s="13">
        <v>1</v>
      </c>
      <c r="D42" s="52" t="s">
        <v>109</v>
      </c>
      <c r="E42" s="69" t="s">
        <v>61</v>
      </c>
      <c r="F42" s="7" t="s">
        <v>110</v>
      </c>
      <c r="G42" s="28">
        <v>0</v>
      </c>
    </row>
    <row r="43" spans="1:7" ht="93.6">
      <c r="A43" s="5" t="s">
        <v>37</v>
      </c>
      <c r="B43" s="11" t="s">
        <v>43</v>
      </c>
      <c r="C43" s="13">
        <v>1</v>
      </c>
      <c r="D43" s="11" t="s">
        <v>119</v>
      </c>
      <c r="E43" s="69" t="s">
        <v>61</v>
      </c>
      <c r="F43" s="7" t="s">
        <v>95</v>
      </c>
      <c r="G43" s="28">
        <v>0</v>
      </c>
    </row>
    <row r="44" spans="1:7" ht="21" customHeight="1">
      <c r="A44" s="5"/>
      <c r="B44" s="11" t="s">
        <v>44</v>
      </c>
      <c r="C44" s="7">
        <f>SUM(C40:C43)</f>
        <v>4</v>
      </c>
      <c r="D44" s="36"/>
      <c r="E44" s="23"/>
      <c r="F44" s="23"/>
      <c r="G44" s="29">
        <f>SUM(G40:G43)</f>
        <v>0</v>
      </c>
    </row>
    <row r="45" spans="1:7" ht="21" customHeight="1">
      <c r="A45" s="5"/>
      <c r="B45" s="49" t="s">
        <v>51</v>
      </c>
      <c r="C45" s="22">
        <f>C16+C22+C28+C38+C44</f>
        <v>46</v>
      </c>
      <c r="D45" s="36"/>
      <c r="E45" s="23"/>
      <c r="F45" s="23"/>
      <c r="G45" s="30">
        <f>G16+G22+G28+G38+G44</f>
        <v>0</v>
      </c>
    </row>
  </sheetData>
  <mergeCells count="17">
    <mergeCell ref="A39:G39"/>
    <mergeCell ref="A30:A35"/>
    <mergeCell ref="A11:G11"/>
    <mergeCell ref="A17:G17"/>
    <mergeCell ref="A23:G23"/>
    <mergeCell ref="E30:E35"/>
    <mergeCell ref="C30:C35"/>
    <mergeCell ref="D30:D35"/>
    <mergeCell ref="F30:F35"/>
    <mergeCell ref="G30:G35"/>
    <mergeCell ref="B1:C3"/>
    <mergeCell ref="E1:G3"/>
    <mergeCell ref="A29:G29"/>
    <mergeCell ref="D8:E8"/>
    <mergeCell ref="A5:G5"/>
    <mergeCell ref="A6:G6"/>
    <mergeCell ref="A7:G7"/>
  </mergeCell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45"/>
  <sheetViews>
    <sheetView view="pageBreakPreview" topLeftCell="A13" zoomScale="60" zoomScaleNormal="81" workbookViewId="0">
      <selection activeCell="F15" sqref="F15"/>
    </sheetView>
  </sheetViews>
  <sheetFormatPr defaultColWidth="9.109375" defaultRowHeight="15.6"/>
  <cols>
    <col min="1" max="1" width="5.6640625" style="1" customWidth="1"/>
    <col min="2" max="2" width="40.33203125" style="1" customWidth="1"/>
    <col min="3" max="3" width="16.109375" style="1" customWidth="1"/>
    <col min="4" max="4" width="34.88671875" style="1" customWidth="1"/>
    <col min="5" max="5" width="17.44140625" style="1" customWidth="1"/>
    <col min="6" max="6" width="20" style="1" customWidth="1"/>
    <col min="7" max="7" width="20.6640625" style="1" customWidth="1"/>
    <col min="8" max="16384" width="9.109375" style="1"/>
  </cols>
  <sheetData>
    <row r="1" spans="1:10" ht="24.75" customHeight="1">
      <c r="B1" s="75" t="s">
        <v>111</v>
      </c>
      <c r="C1" s="76"/>
      <c r="E1" s="77" t="s">
        <v>125</v>
      </c>
      <c r="F1" s="78"/>
      <c r="G1" s="78"/>
    </row>
    <row r="2" spans="1:10" ht="40.5" customHeight="1">
      <c r="B2" s="76"/>
      <c r="C2" s="76"/>
      <c r="E2" s="78"/>
      <c r="F2" s="78"/>
      <c r="G2" s="78"/>
    </row>
    <row r="3" spans="1:10" ht="36" customHeight="1">
      <c r="B3" s="76"/>
      <c r="C3" s="76"/>
      <c r="E3" s="78"/>
      <c r="F3" s="78"/>
      <c r="G3" s="78"/>
    </row>
    <row r="5" spans="1:10">
      <c r="A5" s="82" t="s">
        <v>0</v>
      </c>
      <c r="B5" s="82"/>
      <c r="C5" s="82"/>
      <c r="D5" s="82"/>
      <c r="E5" s="82"/>
      <c r="F5" s="82"/>
      <c r="G5" s="82"/>
      <c r="H5" s="82"/>
    </row>
    <row r="6" spans="1:10">
      <c r="A6" s="83" t="s">
        <v>56</v>
      </c>
      <c r="B6" s="83"/>
      <c r="C6" s="83"/>
      <c r="D6" s="83"/>
      <c r="E6" s="83"/>
      <c r="F6" s="83"/>
      <c r="G6" s="83"/>
      <c r="H6" s="83"/>
    </row>
    <row r="7" spans="1:10">
      <c r="A7" s="84" t="s">
        <v>87</v>
      </c>
      <c r="B7" s="84"/>
      <c r="C7" s="84"/>
      <c r="D7" s="84"/>
      <c r="E7" s="84"/>
      <c r="F7" s="84"/>
      <c r="G7" s="84"/>
      <c r="H7" s="84"/>
    </row>
    <row r="8" spans="1:10">
      <c r="D8" s="81" t="s">
        <v>127</v>
      </c>
      <c r="E8" s="81"/>
    </row>
    <row r="10" spans="1:10" ht="62.4">
      <c r="A10" s="6" t="s">
        <v>1</v>
      </c>
      <c r="B10" s="6" t="s">
        <v>14</v>
      </c>
      <c r="C10" s="6" t="s">
        <v>123</v>
      </c>
      <c r="D10" s="6" t="s">
        <v>2</v>
      </c>
      <c r="E10" s="6" t="s">
        <v>3</v>
      </c>
      <c r="F10" s="6" t="s">
        <v>4</v>
      </c>
      <c r="G10" s="6" t="s">
        <v>57</v>
      </c>
      <c r="H10" s="64"/>
      <c r="I10" s="64"/>
      <c r="J10" s="64"/>
    </row>
    <row r="11" spans="1:10">
      <c r="A11" s="88" t="s">
        <v>52</v>
      </c>
      <c r="B11" s="89"/>
      <c r="C11" s="89"/>
      <c r="D11" s="89"/>
      <c r="E11" s="88"/>
      <c r="F11" s="88"/>
      <c r="G11" s="88"/>
    </row>
    <row r="12" spans="1:10" ht="54" customHeight="1">
      <c r="A12" s="5" t="s">
        <v>5</v>
      </c>
      <c r="B12" s="4" t="s">
        <v>7</v>
      </c>
      <c r="C12" s="14">
        <v>5</v>
      </c>
      <c r="D12" s="53" t="s">
        <v>68</v>
      </c>
      <c r="E12" s="7" t="s">
        <v>63</v>
      </c>
      <c r="F12" s="7" t="s">
        <v>95</v>
      </c>
      <c r="G12" s="28">
        <v>0</v>
      </c>
    </row>
    <row r="13" spans="1:10" ht="46.8">
      <c r="A13" s="5" t="s">
        <v>8</v>
      </c>
      <c r="B13" s="4" t="s">
        <v>11</v>
      </c>
      <c r="C13" s="14">
        <v>5</v>
      </c>
      <c r="D13" s="53" t="s">
        <v>68</v>
      </c>
      <c r="E13" s="7" t="s">
        <v>63</v>
      </c>
      <c r="F13" s="7" t="s">
        <v>95</v>
      </c>
      <c r="G13" s="28">
        <v>0</v>
      </c>
    </row>
    <row r="14" spans="1:10" ht="46.8">
      <c r="A14" s="5" t="s">
        <v>9</v>
      </c>
      <c r="B14" s="4" t="s">
        <v>12</v>
      </c>
      <c r="C14" s="14">
        <v>0</v>
      </c>
      <c r="D14" s="53" t="s">
        <v>112</v>
      </c>
      <c r="E14" s="7" t="s">
        <v>63</v>
      </c>
      <c r="F14" s="7" t="s">
        <v>95</v>
      </c>
      <c r="G14" s="28">
        <v>0</v>
      </c>
    </row>
    <row r="15" spans="1:10" ht="109.2">
      <c r="A15" s="5" t="s">
        <v>10</v>
      </c>
      <c r="B15" s="4" t="s">
        <v>13</v>
      </c>
      <c r="C15" s="14">
        <v>5</v>
      </c>
      <c r="D15" s="54" t="s">
        <v>90</v>
      </c>
      <c r="E15" s="66" t="s">
        <v>71</v>
      </c>
      <c r="F15" s="7" t="s">
        <v>95</v>
      </c>
      <c r="G15" s="28">
        <v>0</v>
      </c>
    </row>
    <row r="16" spans="1:10">
      <c r="A16" s="5"/>
      <c r="B16" s="12" t="s">
        <v>44</v>
      </c>
      <c r="C16" s="7">
        <f>SUM(C12:C15)</f>
        <v>15</v>
      </c>
      <c r="D16" s="7"/>
      <c r="E16" s="3"/>
      <c r="F16" s="34"/>
      <c r="G16" s="33">
        <f>SUM(G12:G15)</f>
        <v>0</v>
      </c>
    </row>
    <row r="17" spans="1:7">
      <c r="A17" s="88" t="s">
        <v>53</v>
      </c>
      <c r="B17" s="105"/>
      <c r="C17" s="106"/>
      <c r="D17" s="106"/>
      <c r="E17" s="88"/>
      <c r="F17" s="88"/>
      <c r="G17" s="88"/>
    </row>
    <row r="18" spans="1:7" ht="96.75" customHeight="1">
      <c r="A18" s="5" t="s">
        <v>15</v>
      </c>
      <c r="B18" s="4" t="s">
        <v>19</v>
      </c>
      <c r="C18" s="15">
        <v>4</v>
      </c>
      <c r="D18" s="54" t="s">
        <v>113</v>
      </c>
      <c r="E18" s="26" t="s">
        <v>69</v>
      </c>
      <c r="F18" s="56" t="s">
        <v>95</v>
      </c>
      <c r="G18" s="28">
        <v>0</v>
      </c>
    </row>
    <row r="19" spans="1:7" ht="78">
      <c r="A19" s="5" t="s">
        <v>16</v>
      </c>
      <c r="B19" s="4" t="s">
        <v>20</v>
      </c>
      <c r="C19" s="15">
        <v>5</v>
      </c>
      <c r="D19" s="54" t="s">
        <v>64</v>
      </c>
      <c r="E19" s="27" t="s">
        <v>65</v>
      </c>
      <c r="F19" s="56" t="s">
        <v>99</v>
      </c>
      <c r="G19" s="28">
        <v>0</v>
      </c>
    </row>
    <row r="20" spans="1:7" ht="93.6">
      <c r="A20" s="5" t="s">
        <v>17</v>
      </c>
      <c r="B20" s="4" t="s">
        <v>21</v>
      </c>
      <c r="C20" s="13">
        <v>4</v>
      </c>
      <c r="D20" s="54" t="s">
        <v>114</v>
      </c>
      <c r="E20" s="27" t="s">
        <v>80</v>
      </c>
      <c r="F20" s="56" t="s">
        <v>99</v>
      </c>
      <c r="G20" s="28">
        <v>0</v>
      </c>
    </row>
    <row r="21" spans="1:7" ht="124.8">
      <c r="A21" s="8" t="s">
        <v>18</v>
      </c>
      <c r="B21" s="4" t="s">
        <v>22</v>
      </c>
      <c r="C21" s="13">
        <v>3</v>
      </c>
      <c r="D21" s="55" t="s">
        <v>77</v>
      </c>
      <c r="E21" s="27" t="s">
        <v>130</v>
      </c>
      <c r="F21" s="56" t="s">
        <v>101</v>
      </c>
      <c r="G21" s="28">
        <v>0</v>
      </c>
    </row>
    <row r="22" spans="1:7">
      <c r="A22" s="5"/>
      <c r="B22" s="12" t="s">
        <v>44</v>
      </c>
      <c r="C22" s="7">
        <f>SUM(C18:C21)</f>
        <v>16</v>
      </c>
      <c r="D22" s="7"/>
      <c r="E22" s="3"/>
      <c r="F22" s="2"/>
      <c r="G22" s="33">
        <f>SUM(G18:G21)</f>
        <v>0</v>
      </c>
    </row>
    <row r="23" spans="1:7">
      <c r="A23" s="88" t="s">
        <v>54</v>
      </c>
      <c r="B23" s="89"/>
      <c r="C23" s="88"/>
      <c r="D23" s="88"/>
      <c r="E23" s="88"/>
      <c r="F23" s="88"/>
      <c r="G23" s="88"/>
    </row>
    <row r="24" spans="1:7" s="9" customFormat="1" ht="78">
      <c r="A24" s="10" t="s">
        <v>23</v>
      </c>
      <c r="B24" s="4" t="s">
        <v>27</v>
      </c>
      <c r="C24" s="16">
        <v>5</v>
      </c>
      <c r="D24" s="53" t="s">
        <v>76</v>
      </c>
      <c r="E24" s="7" t="s">
        <v>58</v>
      </c>
      <c r="F24" s="7" t="s">
        <v>99</v>
      </c>
      <c r="G24" s="28">
        <v>0</v>
      </c>
    </row>
    <row r="25" spans="1:7" s="9" customFormat="1" ht="78">
      <c r="A25" s="10" t="s">
        <v>24</v>
      </c>
      <c r="B25" s="4" t="s">
        <v>28</v>
      </c>
      <c r="C25" s="16">
        <v>5</v>
      </c>
      <c r="D25" s="35" t="s">
        <v>103</v>
      </c>
      <c r="E25" s="7" t="s">
        <v>62</v>
      </c>
      <c r="F25" s="7" t="s">
        <v>101</v>
      </c>
      <c r="G25" s="72">
        <v>0</v>
      </c>
    </row>
    <row r="26" spans="1:7" s="9" customFormat="1" ht="62.4">
      <c r="A26" s="10" t="s">
        <v>25</v>
      </c>
      <c r="B26" s="4" t="s">
        <v>29</v>
      </c>
      <c r="C26" s="16">
        <v>5</v>
      </c>
      <c r="D26" s="53" t="s">
        <v>67</v>
      </c>
      <c r="E26" s="7" t="s">
        <v>58</v>
      </c>
      <c r="F26" s="7" t="s">
        <v>99</v>
      </c>
      <c r="G26" s="28">
        <v>0</v>
      </c>
    </row>
    <row r="27" spans="1:7" ht="62.25" customHeight="1">
      <c r="A27" s="5" t="s">
        <v>26</v>
      </c>
      <c r="B27" s="4" t="s">
        <v>30</v>
      </c>
      <c r="C27" s="13">
        <v>0</v>
      </c>
      <c r="D27" s="53" t="s">
        <v>104</v>
      </c>
      <c r="E27" s="7"/>
      <c r="F27" s="7"/>
      <c r="G27" s="73">
        <v>0</v>
      </c>
    </row>
    <row r="28" spans="1:7" ht="21" customHeight="1">
      <c r="A28" s="5"/>
      <c r="B28" s="12" t="s">
        <v>44</v>
      </c>
      <c r="C28" s="7">
        <f>SUM(C24:C27)</f>
        <v>15</v>
      </c>
      <c r="D28" s="2"/>
      <c r="E28" s="2"/>
      <c r="F28" s="2"/>
      <c r="G28" s="33">
        <f>SUM(G24:G27)</f>
        <v>0</v>
      </c>
    </row>
    <row r="29" spans="1:7">
      <c r="A29" s="88" t="s">
        <v>59</v>
      </c>
      <c r="B29" s="89"/>
      <c r="C29" s="89"/>
      <c r="D29" s="89"/>
      <c r="E29" s="89"/>
      <c r="F29" s="89"/>
      <c r="G29" s="89"/>
    </row>
    <row r="30" spans="1:7" ht="21.75" customHeight="1">
      <c r="A30" s="85" t="s">
        <v>31</v>
      </c>
      <c r="B30" s="18" t="s">
        <v>45</v>
      </c>
      <c r="C30" s="93">
        <v>10</v>
      </c>
      <c r="D30" s="96" t="s">
        <v>91</v>
      </c>
      <c r="E30" s="90" t="s">
        <v>58</v>
      </c>
      <c r="F30" s="99" t="s">
        <v>102</v>
      </c>
      <c r="G30" s="102">
        <v>0</v>
      </c>
    </row>
    <row r="31" spans="1:7" ht="15.75" customHeight="1">
      <c r="A31" s="86"/>
      <c r="B31" s="19" t="s">
        <v>46</v>
      </c>
      <c r="C31" s="94"/>
      <c r="D31" s="97"/>
      <c r="E31" s="91"/>
      <c r="F31" s="100"/>
      <c r="G31" s="103"/>
    </row>
    <row r="32" spans="1:7">
      <c r="A32" s="86"/>
      <c r="B32" s="19" t="s">
        <v>47</v>
      </c>
      <c r="C32" s="94"/>
      <c r="D32" s="97"/>
      <c r="E32" s="91"/>
      <c r="F32" s="100"/>
      <c r="G32" s="103"/>
    </row>
    <row r="33" spans="1:7">
      <c r="A33" s="86"/>
      <c r="B33" s="19" t="s">
        <v>48</v>
      </c>
      <c r="C33" s="94"/>
      <c r="D33" s="97"/>
      <c r="E33" s="91"/>
      <c r="F33" s="100"/>
      <c r="G33" s="103"/>
    </row>
    <row r="34" spans="1:7">
      <c r="A34" s="86"/>
      <c r="B34" s="19" t="s">
        <v>49</v>
      </c>
      <c r="C34" s="94"/>
      <c r="D34" s="97"/>
      <c r="E34" s="91"/>
      <c r="F34" s="100"/>
      <c r="G34" s="103"/>
    </row>
    <row r="35" spans="1:7" ht="20.25" customHeight="1">
      <c r="A35" s="87"/>
      <c r="B35" s="20" t="s">
        <v>50</v>
      </c>
      <c r="C35" s="95"/>
      <c r="D35" s="98"/>
      <c r="E35" s="92"/>
      <c r="F35" s="101"/>
      <c r="G35" s="104"/>
    </row>
    <row r="36" spans="1:7" ht="109.2">
      <c r="A36" s="5" t="s">
        <v>32</v>
      </c>
      <c r="B36" s="17" t="s">
        <v>38</v>
      </c>
      <c r="C36" s="15">
        <v>5</v>
      </c>
      <c r="D36" s="67" t="s">
        <v>92</v>
      </c>
      <c r="E36" s="65" t="s">
        <v>81</v>
      </c>
      <c r="F36" s="44" t="s">
        <v>95</v>
      </c>
      <c r="G36" s="28">
        <v>0</v>
      </c>
    </row>
    <row r="37" spans="1:7" ht="46.8">
      <c r="A37" s="5" t="s">
        <v>33</v>
      </c>
      <c r="B37" s="4" t="s">
        <v>39</v>
      </c>
      <c r="C37" s="13">
        <v>2</v>
      </c>
      <c r="D37" s="24" t="s">
        <v>106</v>
      </c>
      <c r="E37" s="25" t="s">
        <v>75</v>
      </c>
      <c r="F37" s="7" t="s">
        <v>107</v>
      </c>
      <c r="G37" s="28">
        <v>0</v>
      </c>
    </row>
    <row r="38" spans="1:7" ht="21" customHeight="1">
      <c r="A38" s="5"/>
      <c r="B38" s="12" t="s">
        <v>44</v>
      </c>
      <c r="C38" s="7">
        <f>C30+C36+C37</f>
        <v>17</v>
      </c>
      <c r="D38" s="2"/>
      <c r="E38" s="2"/>
      <c r="F38" s="2"/>
      <c r="G38" s="71">
        <f>G30+G36+G37</f>
        <v>0</v>
      </c>
    </row>
    <row r="39" spans="1:7">
      <c r="A39" s="88" t="s">
        <v>55</v>
      </c>
      <c r="B39" s="89"/>
      <c r="C39" s="88"/>
      <c r="D39" s="88"/>
      <c r="E39" s="88"/>
      <c r="F39" s="88"/>
      <c r="G39" s="88"/>
    </row>
    <row r="40" spans="1:7" ht="78">
      <c r="A40" s="5" t="s">
        <v>34</v>
      </c>
      <c r="B40" s="11" t="s">
        <v>40</v>
      </c>
      <c r="C40" s="13">
        <v>5</v>
      </c>
      <c r="D40" s="11" t="s">
        <v>73</v>
      </c>
      <c r="E40" s="66" t="s">
        <v>61</v>
      </c>
      <c r="F40" s="7" t="s">
        <v>95</v>
      </c>
      <c r="G40" s="28">
        <v>0</v>
      </c>
    </row>
    <row r="41" spans="1:7" ht="78">
      <c r="A41" s="5" t="s">
        <v>35</v>
      </c>
      <c r="B41" s="11" t="s">
        <v>41</v>
      </c>
      <c r="C41" s="13">
        <v>5</v>
      </c>
      <c r="D41" s="11" t="s">
        <v>115</v>
      </c>
      <c r="E41" s="66" t="s">
        <v>61</v>
      </c>
      <c r="F41" s="7" t="s">
        <v>95</v>
      </c>
      <c r="G41" s="28">
        <v>0</v>
      </c>
    </row>
    <row r="42" spans="1:7" ht="124.8">
      <c r="A42" s="5" t="s">
        <v>36</v>
      </c>
      <c r="B42" s="11" t="s">
        <v>42</v>
      </c>
      <c r="C42" s="13">
        <v>4</v>
      </c>
      <c r="D42" s="52" t="s">
        <v>79</v>
      </c>
      <c r="E42" s="66" t="s">
        <v>61</v>
      </c>
      <c r="F42" s="7" t="s">
        <v>110</v>
      </c>
      <c r="G42" s="28">
        <v>0</v>
      </c>
    </row>
    <row r="43" spans="1:7" ht="109.2">
      <c r="A43" s="5" t="s">
        <v>37</v>
      </c>
      <c r="B43" s="11" t="s">
        <v>43</v>
      </c>
      <c r="C43" s="13">
        <v>4</v>
      </c>
      <c r="D43" s="11" t="s">
        <v>74</v>
      </c>
      <c r="E43" s="66" t="s">
        <v>61</v>
      </c>
      <c r="F43" s="7" t="s">
        <v>95</v>
      </c>
      <c r="G43" s="28">
        <v>0</v>
      </c>
    </row>
    <row r="44" spans="1:7" ht="21" customHeight="1">
      <c r="A44" s="5"/>
      <c r="B44" s="12" t="s">
        <v>44</v>
      </c>
      <c r="C44" s="7">
        <f>SUM(C40:C43)</f>
        <v>18</v>
      </c>
      <c r="D44" s="2"/>
      <c r="E44" s="2"/>
      <c r="F44" s="2"/>
      <c r="G44" s="29">
        <f>SUM(G40:G43)</f>
        <v>0</v>
      </c>
    </row>
    <row r="45" spans="1:7" ht="21" customHeight="1">
      <c r="A45" s="5"/>
      <c r="B45" s="21" t="s">
        <v>51</v>
      </c>
      <c r="C45" s="22">
        <f>C16+C22+C28+C38+C44</f>
        <v>81</v>
      </c>
      <c r="D45" s="2"/>
      <c r="E45" s="2"/>
      <c r="F45" s="2"/>
      <c r="G45" s="71">
        <f>G16+G22+G28+G38+G44</f>
        <v>0</v>
      </c>
    </row>
  </sheetData>
  <mergeCells count="17">
    <mergeCell ref="C30:C35"/>
    <mergeCell ref="D30:D35"/>
    <mergeCell ref="F30:F35"/>
    <mergeCell ref="G30:G35"/>
    <mergeCell ref="A39:G39"/>
    <mergeCell ref="A30:A35"/>
    <mergeCell ref="E30:E35"/>
    <mergeCell ref="B1:C3"/>
    <mergeCell ref="E1:G3"/>
    <mergeCell ref="A5:H5"/>
    <mergeCell ref="A6:H6"/>
    <mergeCell ref="A7:H7"/>
    <mergeCell ref="D8:E8"/>
    <mergeCell ref="A11:G11"/>
    <mergeCell ref="A17:G17"/>
    <mergeCell ref="A23:G23"/>
    <mergeCell ref="A29:G29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5"/>
  <sheetViews>
    <sheetView view="pageBreakPreview" topLeftCell="A15" zoomScale="60" zoomScaleNormal="68" workbookViewId="0">
      <selection activeCell="D21" sqref="D21"/>
    </sheetView>
  </sheetViews>
  <sheetFormatPr defaultColWidth="9.109375" defaultRowHeight="15.6"/>
  <cols>
    <col min="1" max="1" width="5.6640625" style="1" customWidth="1"/>
    <col min="2" max="2" width="40.33203125" style="1" customWidth="1"/>
    <col min="3" max="3" width="16.109375" style="1" customWidth="1"/>
    <col min="4" max="4" width="34.88671875" style="1" customWidth="1"/>
    <col min="5" max="5" width="17.44140625" style="1" customWidth="1"/>
    <col min="6" max="6" width="20" style="1" customWidth="1"/>
    <col min="7" max="7" width="20.6640625" style="1" customWidth="1"/>
    <col min="8" max="16384" width="9.109375" style="1"/>
  </cols>
  <sheetData>
    <row r="1" spans="1:11" ht="30.6" customHeight="1">
      <c r="B1" s="75" t="s">
        <v>111</v>
      </c>
      <c r="C1" s="76"/>
      <c r="E1" s="77" t="s">
        <v>131</v>
      </c>
      <c r="F1" s="78"/>
      <c r="G1" s="78"/>
    </row>
    <row r="2" spans="1:11" ht="40.5" customHeight="1">
      <c r="B2" s="76"/>
      <c r="C2" s="76"/>
      <c r="E2" s="78"/>
      <c r="F2" s="78"/>
      <c r="G2" s="78"/>
    </row>
    <row r="3" spans="1:11" ht="36" customHeight="1">
      <c r="B3" s="76"/>
      <c r="C3" s="76"/>
      <c r="E3" s="78"/>
      <c r="F3" s="78"/>
      <c r="G3" s="78"/>
    </row>
    <row r="5" spans="1:11">
      <c r="A5" s="82" t="s">
        <v>0</v>
      </c>
      <c r="B5" s="82"/>
      <c r="C5" s="82"/>
      <c r="D5" s="82"/>
      <c r="E5" s="82"/>
      <c r="F5" s="82"/>
      <c r="G5" s="82"/>
      <c r="H5" s="82"/>
      <c r="I5" s="82"/>
    </row>
    <row r="6" spans="1:11">
      <c r="A6" s="83" t="s">
        <v>56</v>
      </c>
      <c r="B6" s="83"/>
      <c r="C6" s="83"/>
      <c r="D6" s="83"/>
      <c r="E6" s="83"/>
      <c r="F6" s="83"/>
      <c r="G6" s="83"/>
      <c r="H6" s="83"/>
      <c r="I6" s="83"/>
    </row>
    <row r="7" spans="1:11" ht="15.75" customHeight="1">
      <c r="A7" s="84" t="s">
        <v>88</v>
      </c>
      <c r="B7" s="84"/>
      <c r="C7" s="84"/>
      <c r="D7" s="84"/>
      <c r="E7" s="84"/>
      <c r="F7" s="84"/>
      <c r="G7" s="84"/>
      <c r="H7" s="84"/>
      <c r="I7" s="84"/>
    </row>
    <row r="8" spans="1:11">
      <c r="D8" s="81" t="s">
        <v>128</v>
      </c>
      <c r="E8" s="81"/>
    </row>
    <row r="10" spans="1:11" ht="62.4">
      <c r="A10" s="6" t="s">
        <v>1</v>
      </c>
      <c r="B10" s="6" t="s">
        <v>14</v>
      </c>
      <c r="C10" s="6" t="s">
        <v>126</v>
      </c>
      <c r="D10" s="6" t="s">
        <v>2</v>
      </c>
      <c r="E10" s="6" t="s">
        <v>3</v>
      </c>
      <c r="F10" s="6" t="s">
        <v>4</v>
      </c>
      <c r="G10" s="6" t="s">
        <v>57</v>
      </c>
      <c r="H10" s="42"/>
      <c r="I10" s="42"/>
      <c r="J10" s="42"/>
      <c r="K10" s="42"/>
    </row>
    <row r="11" spans="1:11">
      <c r="A11" s="88" t="s">
        <v>52</v>
      </c>
      <c r="B11" s="89"/>
      <c r="C11" s="89"/>
      <c r="D11" s="89"/>
      <c r="E11" s="88"/>
      <c r="F11" s="88"/>
      <c r="G11" s="88"/>
    </row>
    <row r="12" spans="1:11" ht="112.5" customHeight="1">
      <c r="A12" s="5" t="s">
        <v>5</v>
      </c>
      <c r="B12" s="4" t="s">
        <v>7</v>
      </c>
      <c r="C12" s="14">
        <v>4</v>
      </c>
      <c r="D12" s="35" t="s">
        <v>93</v>
      </c>
      <c r="E12" s="7" t="s">
        <v>96</v>
      </c>
      <c r="F12" s="7" t="s">
        <v>95</v>
      </c>
      <c r="G12" s="28">
        <v>0</v>
      </c>
    </row>
    <row r="13" spans="1:11" ht="78">
      <c r="A13" s="5" t="s">
        <v>8</v>
      </c>
      <c r="B13" s="4" t="s">
        <v>11</v>
      </c>
      <c r="C13" s="14">
        <v>3</v>
      </c>
      <c r="D13" s="35" t="s">
        <v>94</v>
      </c>
      <c r="E13" s="7" t="s">
        <v>96</v>
      </c>
      <c r="F13" s="7" t="s">
        <v>95</v>
      </c>
      <c r="G13" s="28">
        <v>0</v>
      </c>
    </row>
    <row r="14" spans="1:11" ht="78">
      <c r="A14" s="5" t="s">
        <v>9</v>
      </c>
      <c r="B14" s="4" t="s">
        <v>12</v>
      </c>
      <c r="C14" s="14">
        <v>4</v>
      </c>
      <c r="D14" s="35" t="s">
        <v>93</v>
      </c>
      <c r="E14" s="7" t="s">
        <v>96</v>
      </c>
      <c r="F14" s="7" t="s">
        <v>95</v>
      </c>
      <c r="G14" s="28">
        <v>0</v>
      </c>
    </row>
    <row r="15" spans="1:11" ht="93.6">
      <c r="A15" s="5" t="s">
        <v>10</v>
      </c>
      <c r="B15" s="4" t="s">
        <v>13</v>
      </c>
      <c r="C15" s="14">
        <v>3</v>
      </c>
      <c r="D15" s="11" t="s">
        <v>97</v>
      </c>
      <c r="E15" s="47" t="s">
        <v>98</v>
      </c>
      <c r="F15" s="7" t="s">
        <v>95</v>
      </c>
      <c r="G15" s="28">
        <v>0</v>
      </c>
    </row>
    <row r="16" spans="1:11">
      <c r="A16" s="5"/>
      <c r="B16" s="12" t="s">
        <v>44</v>
      </c>
      <c r="C16" s="7">
        <f>SUM(C12:C15)</f>
        <v>14</v>
      </c>
      <c r="D16" s="7"/>
      <c r="E16" s="3"/>
      <c r="F16" s="2"/>
      <c r="G16" s="33">
        <f>SUM(G12:G15)</f>
        <v>0</v>
      </c>
    </row>
    <row r="17" spans="1:7">
      <c r="A17" s="88" t="s">
        <v>53</v>
      </c>
      <c r="B17" s="105"/>
      <c r="C17" s="106"/>
      <c r="D17" s="106"/>
      <c r="E17" s="88"/>
      <c r="F17" s="88"/>
      <c r="G17" s="88"/>
    </row>
    <row r="18" spans="1:7" ht="101.25" customHeight="1">
      <c r="A18" s="5" t="s">
        <v>15</v>
      </c>
      <c r="B18" s="4" t="s">
        <v>19</v>
      </c>
      <c r="C18" s="15">
        <v>5</v>
      </c>
      <c r="D18" s="54" t="s">
        <v>70</v>
      </c>
      <c r="E18" s="26" t="s">
        <v>69</v>
      </c>
      <c r="F18" s="56" t="s">
        <v>95</v>
      </c>
      <c r="G18" s="57">
        <v>0</v>
      </c>
    </row>
    <row r="19" spans="1:7" ht="84" customHeight="1">
      <c r="A19" s="5" t="s">
        <v>16</v>
      </c>
      <c r="B19" s="4" t="s">
        <v>20</v>
      </c>
      <c r="C19" s="15">
        <v>5</v>
      </c>
      <c r="D19" s="54" t="s">
        <v>64</v>
      </c>
      <c r="E19" s="27" t="s">
        <v>65</v>
      </c>
      <c r="F19" s="56" t="s">
        <v>99</v>
      </c>
      <c r="G19" s="57">
        <v>0</v>
      </c>
    </row>
    <row r="20" spans="1:7" ht="93.6">
      <c r="A20" s="5" t="s">
        <v>17</v>
      </c>
      <c r="B20" s="4" t="s">
        <v>21</v>
      </c>
      <c r="C20" s="13">
        <v>5</v>
      </c>
      <c r="D20" s="54" t="s">
        <v>100</v>
      </c>
      <c r="E20" s="27" t="s">
        <v>80</v>
      </c>
      <c r="F20" s="56" t="s">
        <v>99</v>
      </c>
      <c r="G20" s="57">
        <v>0</v>
      </c>
    </row>
    <row r="21" spans="1:7" ht="124.8">
      <c r="A21" s="8" t="s">
        <v>18</v>
      </c>
      <c r="B21" s="4" t="s">
        <v>22</v>
      </c>
      <c r="C21" s="13">
        <v>4</v>
      </c>
      <c r="D21" s="55" t="s">
        <v>77</v>
      </c>
      <c r="E21" s="27" t="s">
        <v>130</v>
      </c>
      <c r="F21" s="56" t="s">
        <v>101</v>
      </c>
      <c r="G21" s="57">
        <v>0</v>
      </c>
    </row>
    <row r="22" spans="1:7">
      <c r="A22" s="5"/>
      <c r="B22" s="12" t="s">
        <v>44</v>
      </c>
      <c r="C22" s="7">
        <f>SUM(C18:C21)</f>
        <v>19</v>
      </c>
      <c r="D22" s="7"/>
      <c r="E22" s="3"/>
      <c r="F22" s="2"/>
      <c r="G22" s="33">
        <f>SUM(G18:G21)</f>
        <v>0</v>
      </c>
    </row>
    <row r="23" spans="1:7">
      <c r="A23" s="88" t="s">
        <v>54</v>
      </c>
      <c r="B23" s="89"/>
      <c r="C23" s="88"/>
      <c r="D23" s="88"/>
      <c r="E23" s="88"/>
      <c r="F23" s="88"/>
      <c r="G23" s="88"/>
    </row>
    <row r="24" spans="1:7" s="9" customFormat="1" ht="78">
      <c r="A24" s="10" t="s">
        <v>23</v>
      </c>
      <c r="B24" s="4" t="s">
        <v>27</v>
      </c>
      <c r="C24" s="16">
        <v>5</v>
      </c>
      <c r="D24" s="53" t="s">
        <v>76</v>
      </c>
      <c r="E24" s="7" t="s">
        <v>58</v>
      </c>
      <c r="F24" s="7" t="s">
        <v>99</v>
      </c>
      <c r="G24" s="28">
        <v>0</v>
      </c>
    </row>
    <row r="25" spans="1:7" s="9" customFormat="1" ht="78">
      <c r="A25" s="10" t="s">
        <v>24</v>
      </c>
      <c r="B25" s="4" t="s">
        <v>28</v>
      </c>
      <c r="C25" s="16">
        <v>5</v>
      </c>
      <c r="D25" s="35" t="s">
        <v>103</v>
      </c>
      <c r="E25" s="7" t="s">
        <v>62</v>
      </c>
      <c r="F25" s="7" t="s">
        <v>101</v>
      </c>
      <c r="G25" s="28">
        <v>0</v>
      </c>
    </row>
    <row r="26" spans="1:7" s="9" customFormat="1" ht="62.4">
      <c r="A26" s="10" t="s">
        <v>25</v>
      </c>
      <c r="B26" s="4" t="s">
        <v>29</v>
      </c>
      <c r="C26" s="16">
        <v>5</v>
      </c>
      <c r="D26" s="53" t="s">
        <v>67</v>
      </c>
      <c r="E26" s="7" t="s">
        <v>58</v>
      </c>
      <c r="F26" s="7" t="s">
        <v>99</v>
      </c>
      <c r="G26" s="28">
        <v>0</v>
      </c>
    </row>
    <row r="27" spans="1:7" ht="61.5" customHeight="1">
      <c r="A27" s="5" t="s">
        <v>26</v>
      </c>
      <c r="B27" s="4" t="s">
        <v>30</v>
      </c>
      <c r="C27" s="13">
        <v>0</v>
      </c>
      <c r="D27" s="35" t="s">
        <v>104</v>
      </c>
      <c r="E27" s="7"/>
      <c r="F27" s="7"/>
      <c r="G27" s="28"/>
    </row>
    <row r="28" spans="1:7" ht="21" customHeight="1">
      <c r="A28" s="5"/>
      <c r="B28" s="12" t="s">
        <v>44</v>
      </c>
      <c r="C28" s="7">
        <f>SUM(C24:C27)</f>
        <v>15</v>
      </c>
      <c r="D28" s="2"/>
      <c r="E28" s="2"/>
      <c r="F28" s="2"/>
      <c r="G28" s="33">
        <f>SUM(G24:G27)</f>
        <v>0</v>
      </c>
    </row>
    <row r="29" spans="1:7">
      <c r="A29" s="88" t="s">
        <v>6</v>
      </c>
      <c r="B29" s="89"/>
      <c r="C29" s="89"/>
      <c r="D29" s="89"/>
      <c r="E29" s="89"/>
      <c r="F29" s="89"/>
      <c r="G29" s="89"/>
    </row>
    <row r="30" spans="1:7" ht="24" customHeight="1">
      <c r="A30" s="85" t="s">
        <v>31</v>
      </c>
      <c r="B30" s="18" t="s">
        <v>45</v>
      </c>
      <c r="C30" s="93">
        <v>7</v>
      </c>
      <c r="D30" s="96" t="s">
        <v>91</v>
      </c>
      <c r="E30" s="90" t="s">
        <v>58</v>
      </c>
      <c r="F30" s="99" t="s">
        <v>102</v>
      </c>
      <c r="G30" s="102">
        <v>0</v>
      </c>
    </row>
    <row r="31" spans="1:7" ht="15.75" customHeight="1">
      <c r="A31" s="86"/>
      <c r="B31" s="19" t="s">
        <v>46</v>
      </c>
      <c r="C31" s="94"/>
      <c r="D31" s="97"/>
      <c r="E31" s="91"/>
      <c r="F31" s="100"/>
      <c r="G31" s="103"/>
    </row>
    <row r="32" spans="1:7">
      <c r="A32" s="86"/>
      <c r="B32" s="19" t="s">
        <v>47</v>
      </c>
      <c r="C32" s="94"/>
      <c r="D32" s="97"/>
      <c r="E32" s="91"/>
      <c r="F32" s="100"/>
      <c r="G32" s="103"/>
    </row>
    <row r="33" spans="1:7">
      <c r="A33" s="86"/>
      <c r="B33" s="19" t="s">
        <v>48</v>
      </c>
      <c r="C33" s="94"/>
      <c r="D33" s="97"/>
      <c r="E33" s="91"/>
      <c r="F33" s="100"/>
      <c r="G33" s="103"/>
    </row>
    <row r="34" spans="1:7">
      <c r="A34" s="86"/>
      <c r="B34" s="19" t="s">
        <v>49</v>
      </c>
      <c r="C34" s="94"/>
      <c r="D34" s="97"/>
      <c r="E34" s="91"/>
      <c r="F34" s="100"/>
      <c r="G34" s="103"/>
    </row>
    <row r="35" spans="1:7" ht="20.25" customHeight="1">
      <c r="A35" s="87"/>
      <c r="B35" s="20" t="s">
        <v>50</v>
      </c>
      <c r="C35" s="95"/>
      <c r="D35" s="98"/>
      <c r="E35" s="92"/>
      <c r="F35" s="101"/>
      <c r="G35" s="104"/>
    </row>
    <row r="36" spans="1:7" ht="109.2">
      <c r="A36" s="5" t="s">
        <v>32</v>
      </c>
      <c r="B36" s="17" t="s">
        <v>38</v>
      </c>
      <c r="C36" s="15">
        <v>3</v>
      </c>
      <c r="D36" s="62" t="s">
        <v>105</v>
      </c>
      <c r="E36" s="58" t="s">
        <v>82</v>
      </c>
      <c r="F36" s="44" t="s">
        <v>95</v>
      </c>
      <c r="G36" s="41">
        <v>0</v>
      </c>
    </row>
    <row r="37" spans="1:7" ht="46.8">
      <c r="A37" s="5" t="s">
        <v>33</v>
      </c>
      <c r="B37" s="4" t="s">
        <v>39</v>
      </c>
      <c r="C37" s="13">
        <v>2</v>
      </c>
      <c r="D37" s="11" t="s">
        <v>106</v>
      </c>
      <c r="E37" s="59" t="s">
        <v>75</v>
      </c>
      <c r="F37" s="7" t="s">
        <v>107</v>
      </c>
      <c r="G37" s="28">
        <v>0</v>
      </c>
    </row>
    <row r="38" spans="1:7" ht="21" customHeight="1">
      <c r="A38" s="5"/>
      <c r="B38" s="12" t="s">
        <v>44</v>
      </c>
      <c r="C38" s="7">
        <f>C30+C36+C37</f>
        <v>12</v>
      </c>
      <c r="D38" s="2"/>
      <c r="E38" s="2"/>
      <c r="F38" s="2"/>
      <c r="G38" s="33">
        <f>SUM(G30:G37)</f>
        <v>0</v>
      </c>
    </row>
    <row r="39" spans="1:7">
      <c r="A39" s="88" t="s">
        <v>55</v>
      </c>
      <c r="B39" s="89"/>
      <c r="C39" s="88"/>
      <c r="D39" s="88"/>
      <c r="E39" s="88"/>
      <c r="F39" s="88"/>
      <c r="G39" s="88"/>
    </row>
    <row r="40" spans="1:7" ht="78">
      <c r="A40" s="5" t="s">
        <v>34</v>
      </c>
      <c r="B40" s="11" t="s">
        <v>40</v>
      </c>
      <c r="C40" s="13">
        <v>1</v>
      </c>
      <c r="D40" s="11" t="s">
        <v>73</v>
      </c>
      <c r="E40" s="59" t="s">
        <v>61</v>
      </c>
      <c r="F40" s="7" t="s">
        <v>95</v>
      </c>
      <c r="G40" s="28">
        <v>0</v>
      </c>
    </row>
    <row r="41" spans="1:7" ht="78">
      <c r="A41" s="5" t="s">
        <v>35</v>
      </c>
      <c r="B41" s="11" t="s">
        <v>41</v>
      </c>
      <c r="C41" s="13">
        <v>1</v>
      </c>
      <c r="D41" s="11" t="s">
        <v>108</v>
      </c>
      <c r="E41" s="59" t="s">
        <v>61</v>
      </c>
      <c r="F41" s="7" t="s">
        <v>95</v>
      </c>
      <c r="G41" s="45">
        <v>0</v>
      </c>
    </row>
    <row r="42" spans="1:7" ht="93.6">
      <c r="A42" s="5" t="s">
        <v>36</v>
      </c>
      <c r="B42" s="11" t="s">
        <v>42</v>
      </c>
      <c r="C42" s="13">
        <v>5</v>
      </c>
      <c r="D42" s="52" t="s">
        <v>109</v>
      </c>
      <c r="E42" s="59" t="s">
        <v>61</v>
      </c>
      <c r="F42" s="7" t="s">
        <v>110</v>
      </c>
      <c r="G42" s="28">
        <v>0</v>
      </c>
    </row>
    <row r="43" spans="1:7" ht="109.2">
      <c r="A43" s="5" t="s">
        <v>37</v>
      </c>
      <c r="B43" s="11" t="s">
        <v>43</v>
      </c>
      <c r="C43" s="13">
        <v>3</v>
      </c>
      <c r="D43" s="11" t="s">
        <v>74</v>
      </c>
      <c r="E43" s="59" t="s">
        <v>61</v>
      </c>
      <c r="F43" s="7" t="s">
        <v>95</v>
      </c>
      <c r="G43" s="28">
        <v>0</v>
      </c>
    </row>
    <row r="44" spans="1:7" ht="21" customHeight="1">
      <c r="A44" s="5"/>
      <c r="B44" s="12" t="s">
        <v>44</v>
      </c>
      <c r="C44" s="7">
        <f>SUM(C40:C43)</f>
        <v>10</v>
      </c>
      <c r="D44" s="2"/>
      <c r="E44" s="2"/>
      <c r="F44" s="2"/>
      <c r="G44" s="46">
        <f>SUM(G40:G43)</f>
        <v>0</v>
      </c>
    </row>
    <row r="45" spans="1:7" ht="21" customHeight="1">
      <c r="A45" s="5"/>
      <c r="B45" s="21" t="s">
        <v>51</v>
      </c>
      <c r="C45" s="22">
        <f>C16+C22+C28+C38+C44</f>
        <v>70</v>
      </c>
      <c r="D45" s="2"/>
      <c r="E45" s="2"/>
      <c r="F45" s="2"/>
      <c r="G45" s="70">
        <f>G16+G22+G28+G38+G44</f>
        <v>0</v>
      </c>
    </row>
  </sheetData>
  <mergeCells count="17">
    <mergeCell ref="D8:E8"/>
    <mergeCell ref="A11:G11"/>
    <mergeCell ref="A17:G17"/>
    <mergeCell ref="A23:G23"/>
    <mergeCell ref="A29:G29"/>
    <mergeCell ref="B1:C3"/>
    <mergeCell ref="E1:G3"/>
    <mergeCell ref="A5:I5"/>
    <mergeCell ref="A6:I6"/>
    <mergeCell ref="A7:I7"/>
    <mergeCell ref="F30:F35"/>
    <mergeCell ref="G30:G35"/>
    <mergeCell ref="D30:D35"/>
    <mergeCell ref="C30:C35"/>
    <mergeCell ref="A39:G39"/>
    <mergeCell ref="A30:A35"/>
    <mergeCell ref="E30:E35"/>
  </mergeCell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46"/>
  <sheetViews>
    <sheetView tabSelected="1" view="pageBreakPreview" topLeftCell="A41" zoomScale="60" zoomScaleNormal="78" workbookViewId="0">
      <selection activeCell="D18" sqref="D18"/>
    </sheetView>
  </sheetViews>
  <sheetFormatPr defaultColWidth="9.109375" defaultRowHeight="15.6"/>
  <cols>
    <col min="1" max="1" width="5.6640625" style="1" customWidth="1"/>
    <col min="2" max="2" width="40.33203125" style="1" customWidth="1"/>
    <col min="3" max="3" width="16.109375" style="1" customWidth="1"/>
    <col min="4" max="4" width="34.88671875" style="1" customWidth="1"/>
    <col min="5" max="5" width="17.44140625" style="1" customWidth="1"/>
    <col min="6" max="6" width="20" style="1" customWidth="1"/>
    <col min="7" max="7" width="20.6640625" style="1" customWidth="1"/>
    <col min="8" max="16384" width="9.109375" style="1"/>
  </cols>
  <sheetData>
    <row r="1" spans="1:10" ht="24.75" customHeight="1">
      <c r="B1" s="75" t="s">
        <v>111</v>
      </c>
      <c r="C1" s="76"/>
      <c r="E1" s="77" t="s">
        <v>129</v>
      </c>
      <c r="F1" s="78"/>
      <c r="G1" s="78"/>
    </row>
    <row r="2" spans="1:10" ht="40.5" customHeight="1">
      <c r="B2" s="76"/>
      <c r="C2" s="76"/>
      <c r="E2" s="78"/>
      <c r="F2" s="78"/>
      <c r="G2" s="78"/>
    </row>
    <row r="3" spans="1:10" ht="36" customHeight="1">
      <c r="B3" s="76"/>
      <c r="C3" s="76"/>
      <c r="E3" s="78"/>
      <c r="F3" s="78"/>
      <c r="G3" s="78"/>
    </row>
    <row r="5" spans="1:10">
      <c r="A5" s="82" t="s">
        <v>0</v>
      </c>
      <c r="B5" s="82"/>
      <c r="C5" s="82"/>
      <c r="D5" s="82"/>
      <c r="E5" s="82"/>
      <c r="F5" s="82"/>
      <c r="G5" s="82"/>
      <c r="H5" s="82"/>
    </row>
    <row r="6" spans="1:10">
      <c r="A6" s="83" t="s">
        <v>56</v>
      </c>
      <c r="B6" s="83"/>
      <c r="C6" s="83"/>
      <c r="D6" s="83"/>
      <c r="E6" s="83"/>
      <c r="F6" s="83"/>
      <c r="G6" s="83"/>
      <c r="H6" s="83"/>
    </row>
    <row r="7" spans="1:10" ht="15.75" customHeight="1">
      <c r="A7" s="84" t="s">
        <v>89</v>
      </c>
      <c r="B7" s="84"/>
      <c r="C7" s="84"/>
      <c r="D7" s="84"/>
      <c r="E7" s="84"/>
      <c r="F7" s="84"/>
      <c r="G7" s="84"/>
      <c r="H7" s="84"/>
    </row>
    <row r="8" spans="1:10">
      <c r="D8" s="81" t="s">
        <v>127</v>
      </c>
      <c r="E8" s="81"/>
    </row>
    <row r="10" spans="1:10" ht="62.4">
      <c r="A10" s="6" t="s">
        <v>1</v>
      </c>
      <c r="B10" s="6" t="s">
        <v>14</v>
      </c>
      <c r="C10" s="6" t="s">
        <v>126</v>
      </c>
      <c r="D10" s="6" t="s">
        <v>2</v>
      </c>
      <c r="E10" s="6" t="s">
        <v>3</v>
      </c>
      <c r="F10" s="6" t="s">
        <v>4</v>
      </c>
      <c r="G10" s="6" t="s">
        <v>57</v>
      </c>
      <c r="H10" s="60"/>
      <c r="I10" s="60"/>
      <c r="J10" s="60"/>
    </row>
    <row r="11" spans="1:10">
      <c r="A11" s="88" t="s">
        <v>52</v>
      </c>
      <c r="B11" s="89"/>
      <c r="C11" s="89"/>
      <c r="D11" s="89"/>
      <c r="E11" s="88"/>
      <c r="F11" s="88"/>
      <c r="G11" s="88"/>
    </row>
    <row r="12" spans="1:10" ht="63.75" customHeight="1">
      <c r="A12" s="5" t="s">
        <v>5</v>
      </c>
      <c r="B12" s="4" t="s">
        <v>7</v>
      </c>
      <c r="C12" s="14">
        <v>5</v>
      </c>
      <c r="D12" s="53" t="s">
        <v>68</v>
      </c>
      <c r="E12" s="7" t="s">
        <v>63</v>
      </c>
      <c r="F12" s="7" t="s">
        <v>95</v>
      </c>
      <c r="G12" s="28">
        <v>0</v>
      </c>
    </row>
    <row r="13" spans="1:10" ht="46.8">
      <c r="A13" s="5" t="s">
        <v>8</v>
      </c>
      <c r="B13" s="4" t="s">
        <v>11</v>
      </c>
      <c r="C13" s="14">
        <v>5</v>
      </c>
      <c r="D13" s="53" t="s">
        <v>68</v>
      </c>
      <c r="E13" s="7" t="s">
        <v>63</v>
      </c>
      <c r="F13" s="7" t="s">
        <v>95</v>
      </c>
      <c r="G13" s="28">
        <v>0</v>
      </c>
    </row>
    <row r="14" spans="1:10" ht="46.8">
      <c r="A14" s="5" t="s">
        <v>9</v>
      </c>
      <c r="B14" s="4" t="s">
        <v>12</v>
      </c>
      <c r="C14" s="14">
        <v>0</v>
      </c>
      <c r="D14" s="53"/>
      <c r="E14" s="7"/>
      <c r="F14" s="7"/>
      <c r="G14" s="28">
        <v>0</v>
      </c>
    </row>
    <row r="15" spans="1:10" ht="109.2">
      <c r="A15" s="5" t="s">
        <v>10</v>
      </c>
      <c r="B15" s="4" t="s">
        <v>13</v>
      </c>
      <c r="C15" s="14">
        <v>3</v>
      </c>
      <c r="D15" s="11" t="s">
        <v>97</v>
      </c>
      <c r="E15" s="63" t="s">
        <v>71</v>
      </c>
      <c r="F15" s="7" t="s">
        <v>95</v>
      </c>
      <c r="G15" s="28">
        <v>0</v>
      </c>
    </row>
    <row r="16" spans="1:10">
      <c r="A16" s="5"/>
      <c r="B16" s="12" t="s">
        <v>44</v>
      </c>
      <c r="C16" s="7">
        <f>SUM(C12:C15)</f>
        <v>13</v>
      </c>
      <c r="D16" s="7"/>
      <c r="E16" s="3"/>
      <c r="F16" s="2"/>
      <c r="G16" s="29">
        <f>SUM(G12:G15)</f>
        <v>0</v>
      </c>
    </row>
    <row r="17" spans="1:7">
      <c r="A17" s="88" t="s">
        <v>53</v>
      </c>
      <c r="B17" s="105"/>
      <c r="C17" s="106"/>
      <c r="D17" s="106"/>
      <c r="E17" s="88"/>
      <c r="F17" s="88"/>
      <c r="G17" s="88"/>
    </row>
    <row r="18" spans="1:7" ht="94.5" customHeight="1">
      <c r="A18" s="5" t="s">
        <v>15</v>
      </c>
      <c r="B18" s="4" t="s">
        <v>19</v>
      </c>
      <c r="C18" s="15">
        <v>4</v>
      </c>
      <c r="D18" s="54" t="s">
        <v>113</v>
      </c>
      <c r="E18" s="26" t="s">
        <v>69</v>
      </c>
      <c r="F18" s="56" t="s">
        <v>95</v>
      </c>
      <c r="G18" s="57">
        <v>0</v>
      </c>
    </row>
    <row r="19" spans="1:7" ht="78">
      <c r="A19" s="5" t="s">
        <v>16</v>
      </c>
      <c r="B19" s="4" t="s">
        <v>20</v>
      </c>
      <c r="C19" s="15">
        <v>5</v>
      </c>
      <c r="D19" s="54" t="s">
        <v>64</v>
      </c>
      <c r="E19" s="27" t="s">
        <v>83</v>
      </c>
      <c r="F19" s="56" t="s">
        <v>99</v>
      </c>
      <c r="G19" s="57">
        <v>0</v>
      </c>
    </row>
    <row r="20" spans="1:7" ht="93.6">
      <c r="A20" s="5" t="s">
        <v>17</v>
      </c>
      <c r="B20" s="4" t="s">
        <v>21</v>
      </c>
      <c r="C20" s="13">
        <v>5</v>
      </c>
      <c r="D20" s="54" t="s">
        <v>100</v>
      </c>
      <c r="E20" s="27" t="s">
        <v>80</v>
      </c>
      <c r="F20" s="56" t="s">
        <v>99</v>
      </c>
      <c r="G20" s="57">
        <v>0</v>
      </c>
    </row>
    <row r="21" spans="1:7" ht="124.8">
      <c r="A21" s="8" t="s">
        <v>18</v>
      </c>
      <c r="B21" s="4" t="s">
        <v>22</v>
      </c>
      <c r="C21" s="13">
        <v>2</v>
      </c>
      <c r="D21" s="55" t="s">
        <v>77</v>
      </c>
      <c r="E21" s="27" t="s">
        <v>130</v>
      </c>
      <c r="F21" s="56" t="s">
        <v>101</v>
      </c>
      <c r="G21" s="57">
        <v>0</v>
      </c>
    </row>
    <row r="22" spans="1:7">
      <c r="A22" s="5"/>
      <c r="B22" s="12" t="s">
        <v>44</v>
      </c>
      <c r="C22" s="7">
        <f>SUM(C18:C21)</f>
        <v>16</v>
      </c>
      <c r="D22" s="7"/>
      <c r="E22" s="3"/>
      <c r="F22" s="2"/>
      <c r="G22" s="33">
        <f>SUM(G18:G21)</f>
        <v>0</v>
      </c>
    </row>
    <row r="23" spans="1:7">
      <c r="A23" s="88" t="s">
        <v>54</v>
      </c>
      <c r="B23" s="89"/>
      <c r="C23" s="88"/>
      <c r="D23" s="88"/>
      <c r="E23" s="88"/>
      <c r="F23" s="88"/>
      <c r="G23" s="88"/>
    </row>
    <row r="24" spans="1:7" s="9" customFormat="1" ht="78">
      <c r="A24" s="10" t="s">
        <v>23</v>
      </c>
      <c r="B24" s="4" t="s">
        <v>27</v>
      </c>
      <c r="C24" s="16">
        <v>5</v>
      </c>
      <c r="D24" s="53" t="s">
        <v>76</v>
      </c>
      <c r="E24" s="7" t="s">
        <v>58</v>
      </c>
      <c r="F24" s="7" t="s">
        <v>99</v>
      </c>
      <c r="G24" s="28">
        <v>0</v>
      </c>
    </row>
    <row r="25" spans="1:7" s="9" customFormat="1" ht="93.6">
      <c r="A25" s="10" t="s">
        <v>24</v>
      </c>
      <c r="B25" s="4" t="s">
        <v>28</v>
      </c>
      <c r="C25" s="16">
        <v>5</v>
      </c>
      <c r="D25" s="35" t="s">
        <v>78</v>
      </c>
      <c r="E25" s="7" t="s">
        <v>62</v>
      </c>
      <c r="F25" s="7" t="s">
        <v>101</v>
      </c>
      <c r="G25" s="28">
        <v>0</v>
      </c>
    </row>
    <row r="26" spans="1:7" s="9" customFormat="1" ht="72" customHeight="1">
      <c r="A26" s="10" t="s">
        <v>25</v>
      </c>
      <c r="B26" s="4" t="s">
        <v>29</v>
      </c>
      <c r="C26" s="16">
        <v>2</v>
      </c>
      <c r="D26" s="53" t="s">
        <v>67</v>
      </c>
      <c r="E26" s="7" t="s">
        <v>58</v>
      </c>
      <c r="F26" s="7" t="s">
        <v>99</v>
      </c>
      <c r="G26" s="28">
        <v>0</v>
      </c>
    </row>
    <row r="27" spans="1:7" ht="62.25" customHeight="1">
      <c r="A27" s="5" t="s">
        <v>26</v>
      </c>
      <c r="B27" s="4" t="s">
        <v>30</v>
      </c>
      <c r="C27" s="13">
        <v>5</v>
      </c>
      <c r="D27" s="54" t="s">
        <v>72</v>
      </c>
      <c r="E27" s="74" t="s">
        <v>58</v>
      </c>
      <c r="F27" s="74" t="s">
        <v>99</v>
      </c>
      <c r="G27" s="28">
        <v>0</v>
      </c>
    </row>
    <row r="28" spans="1:7" ht="21" customHeight="1">
      <c r="A28" s="5"/>
      <c r="B28" s="12" t="s">
        <v>44</v>
      </c>
      <c r="C28" s="7">
        <f>SUM(C24:C27)</f>
        <v>17</v>
      </c>
      <c r="D28" s="40"/>
      <c r="E28" s="40"/>
      <c r="F28" s="40"/>
      <c r="G28" s="39">
        <f>SUM(G24:G27)</f>
        <v>0</v>
      </c>
    </row>
    <row r="29" spans="1:7">
      <c r="A29" s="88" t="s">
        <v>59</v>
      </c>
      <c r="B29" s="89"/>
      <c r="C29" s="89"/>
      <c r="D29" s="89"/>
      <c r="E29" s="89"/>
      <c r="F29" s="89"/>
      <c r="G29" s="89"/>
    </row>
    <row r="30" spans="1:7" ht="15.75" customHeight="1">
      <c r="A30" s="85" t="s">
        <v>31</v>
      </c>
      <c r="B30" s="18" t="s">
        <v>45</v>
      </c>
      <c r="C30" s="93">
        <v>10</v>
      </c>
      <c r="D30" s="96" t="s">
        <v>91</v>
      </c>
      <c r="E30" s="90" t="s">
        <v>58</v>
      </c>
      <c r="F30" s="99" t="s">
        <v>102</v>
      </c>
      <c r="G30" s="102">
        <v>0</v>
      </c>
    </row>
    <row r="31" spans="1:7" ht="15.75" customHeight="1">
      <c r="A31" s="86"/>
      <c r="B31" s="19" t="s">
        <v>46</v>
      </c>
      <c r="C31" s="94"/>
      <c r="D31" s="97"/>
      <c r="E31" s="91"/>
      <c r="F31" s="100"/>
      <c r="G31" s="103"/>
    </row>
    <row r="32" spans="1:7">
      <c r="A32" s="86"/>
      <c r="B32" s="19" t="s">
        <v>47</v>
      </c>
      <c r="C32" s="94"/>
      <c r="D32" s="97"/>
      <c r="E32" s="91"/>
      <c r="F32" s="100"/>
      <c r="G32" s="103"/>
    </row>
    <row r="33" spans="1:7">
      <c r="A33" s="86"/>
      <c r="B33" s="19" t="s">
        <v>48</v>
      </c>
      <c r="C33" s="94"/>
      <c r="D33" s="97"/>
      <c r="E33" s="91"/>
      <c r="F33" s="100"/>
      <c r="G33" s="103"/>
    </row>
    <row r="34" spans="1:7">
      <c r="A34" s="86"/>
      <c r="B34" s="19" t="s">
        <v>49</v>
      </c>
      <c r="C34" s="94"/>
      <c r="D34" s="97"/>
      <c r="E34" s="91"/>
      <c r="F34" s="100"/>
      <c r="G34" s="103"/>
    </row>
    <row r="35" spans="1:7" ht="20.25" customHeight="1">
      <c r="A35" s="87"/>
      <c r="B35" s="20" t="s">
        <v>50</v>
      </c>
      <c r="C35" s="95"/>
      <c r="D35" s="98"/>
      <c r="E35" s="92"/>
      <c r="F35" s="101"/>
      <c r="G35" s="104"/>
    </row>
    <row r="36" spans="1:7" ht="109.2">
      <c r="A36" s="5" t="s">
        <v>32</v>
      </c>
      <c r="B36" s="17" t="s">
        <v>38</v>
      </c>
      <c r="C36" s="15">
        <v>3</v>
      </c>
      <c r="D36" s="62" t="s">
        <v>92</v>
      </c>
      <c r="E36" s="61" t="s">
        <v>82</v>
      </c>
      <c r="F36" s="44" t="s">
        <v>95</v>
      </c>
      <c r="G36" s="41">
        <v>0</v>
      </c>
    </row>
    <row r="37" spans="1:7">
      <c r="A37" s="109" t="s">
        <v>33</v>
      </c>
      <c r="B37" s="99" t="s">
        <v>39</v>
      </c>
      <c r="C37" s="107">
        <v>2</v>
      </c>
      <c r="D37" s="99" t="s">
        <v>120</v>
      </c>
      <c r="E37" s="99" t="s">
        <v>60</v>
      </c>
      <c r="F37" s="99" t="s">
        <v>107</v>
      </c>
      <c r="G37" s="28">
        <v>0</v>
      </c>
    </row>
    <row r="38" spans="1:7" ht="32.25" customHeight="1">
      <c r="A38" s="110"/>
      <c r="B38" s="101"/>
      <c r="C38" s="108"/>
      <c r="D38" s="101"/>
      <c r="E38" s="101"/>
      <c r="F38" s="101"/>
      <c r="G38" s="28">
        <v>0</v>
      </c>
    </row>
    <row r="39" spans="1:7">
      <c r="A39" s="5"/>
      <c r="B39" s="12" t="s">
        <v>44</v>
      </c>
      <c r="C39" s="7">
        <f>C30+C36+C37</f>
        <v>15</v>
      </c>
      <c r="D39" s="2"/>
      <c r="E39" s="2"/>
      <c r="F39" s="2"/>
      <c r="G39" s="33">
        <f>SUM(G30:G38)</f>
        <v>0</v>
      </c>
    </row>
    <row r="40" spans="1:7">
      <c r="A40" s="88" t="s">
        <v>55</v>
      </c>
      <c r="B40" s="89"/>
      <c r="C40" s="88"/>
      <c r="D40" s="89"/>
      <c r="E40" s="89"/>
      <c r="F40" s="89"/>
      <c r="G40" s="89"/>
    </row>
    <row r="41" spans="1:7" ht="102.75" customHeight="1">
      <c r="A41" s="5" t="s">
        <v>34</v>
      </c>
      <c r="B41" s="11" t="s">
        <v>40</v>
      </c>
      <c r="C41" s="38">
        <v>2</v>
      </c>
      <c r="D41" s="11" t="s">
        <v>73</v>
      </c>
      <c r="E41" s="63" t="s">
        <v>61</v>
      </c>
      <c r="F41" s="7" t="s">
        <v>95</v>
      </c>
      <c r="G41" s="28">
        <v>0</v>
      </c>
    </row>
    <row r="42" spans="1:7" ht="123" customHeight="1">
      <c r="A42" s="5" t="s">
        <v>35</v>
      </c>
      <c r="B42" s="11" t="s">
        <v>41</v>
      </c>
      <c r="C42" s="38">
        <v>2</v>
      </c>
      <c r="D42" s="11" t="s">
        <v>115</v>
      </c>
      <c r="E42" s="63" t="s">
        <v>61</v>
      </c>
      <c r="F42" s="7" t="s">
        <v>95</v>
      </c>
      <c r="G42" s="28">
        <v>0</v>
      </c>
    </row>
    <row r="43" spans="1:7" ht="140.25" customHeight="1">
      <c r="A43" s="5" t="s">
        <v>36</v>
      </c>
      <c r="B43" s="11" t="s">
        <v>42</v>
      </c>
      <c r="C43" s="32">
        <v>5</v>
      </c>
      <c r="D43" s="52" t="s">
        <v>109</v>
      </c>
      <c r="E43" s="63" t="s">
        <v>61</v>
      </c>
      <c r="F43" s="7" t="s">
        <v>110</v>
      </c>
      <c r="G43" s="28">
        <v>0</v>
      </c>
    </row>
    <row r="44" spans="1:7" ht="121.5" customHeight="1">
      <c r="A44" s="5" t="s">
        <v>37</v>
      </c>
      <c r="B44" s="11" t="s">
        <v>43</v>
      </c>
      <c r="C44" s="38">
        <v>3</v>
      </c>
      <c r="D44" s="11" t="s">
        <v>121</v>
      </c>
      <c r="E44" s="63" t="s">
        <v>61</v>
      </c>
      <c r="F44" s="7" t="s">
        <v>95</v>
      </c>
      <c r="G44" s="28">
        <v>0</v>
      </c>
    </row>
    <row r="45" spans="1:7" ht="21" customHeight="1">
      <c r="A45" s="5"/>
      <c r="B45" s="12" t="s">
        <v>44</v>
      </c>
      <c r="C45" s="7">
        <f>SUM(C41:C44)</f>
        <v>12</v>
      </c>
      <c r="D45" s="2"/>
      <c r="E45" s="2"/>
      <c r="F45" s="2"/>
      <c r="G45" s="29">
        <f>SUM(G41:G44)</f>
        <v>0</v>
      </c>
    </row>
    <row r="46" spans="1:7">
      <c r="A46" s="5"/>
      <c r="B46" s="21" t="s">
        <v>51</v>
      </c>
      <c r="C46" s="22">
        <f>C16+C22+C28+C39+C45</f>
        <v>73</v>
      </c>
      <c r="D46" s="2"/>
      <c r="E46" s="2"/>
      <c r="F46" s="2"/>
      <c r="G46" s="30">
        <f>G17+G23+G29+G39+G45</f>
        <v>0</v>
      </c>
    </row>
  </sheetData>
  <mergeCells count="23">
    <mergeCell ref="C37:C38"/>
    <mergeCell ref="E30:E35"/>
    <mergeCell ref="F30:F35"/>
    <mergeCell ref="G30:G35"/>
    <mergeCell ref="A40:G40"/>
    <mergeCell ref="A30:A35"/>
    <mergeCell ref="A37:A38"/>
    <mergeCell ref="C30:C35"/>
    <mergeCell ref="D30:D35"/>
    <mergeCell ref="B37:B38"/>
    <mergeCell ref="D37:D38"/>
    <mergeCell ref="E37:E38"/>
    <mergeCell ref="F37:F38"/>
    <mergeCell ref="B1:C3"/>
    <mergeCell ref="E1:G3"/>
    <mergeCell ref="A5:H5"/>
    <mergeCell ref="A6:H6"/>
    <mergeCell ref="A7:H7"/>
    <mergeCell ref="D8:E8"/>
    <mergeCell ref="A11:G11"/>
    <mergeCell ref="A17:G17"/>
    <mergeCell ref="A23:G23"/>
    <mergeCell ref="A29:G29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ДЮСШ №1</vt:lpstr>
      <vt:lpstr>ДЮСШ №2</vt:lpstr>
      <vt:lpstr>ДЮСШ единоборств им. Э.Заха</vt:lpstr>
      <vt:lpstr>СДЮСШОР</vt:lpstr>
      <vt:lpstr>'ДЮСШ №1'!Область_печати</vt:lpstr>
      <vt:lpstr>'ДЮСШ №2'!Область_печати</vt:lpstr>
      <vt:lpstr>'ДЮСШ единоборств им. Э.Заха'!Область_печати</vt:lpstr>
      <vt:lpstr>СДЮСШОР!Область_печати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Нутрихина Анастасия Вячеславовна</dc:creator>
  <cp:lastModifiedBy>Admin</cp:lastModifiedBy>
  <cp:lastPrinted>2015-12-25T10:35:48Z</cp:lastPrinted>
  <dcterms:created xsi:type="dcterms:W3CDTF">2013-12-17T08:24:59Z</dcterms:created>
  <dcterms:modified xsi:type="dcterms:W3CDTF">2015-12-25T10:35:53Z</dcterms:modified>
</cp:coreProperties>
</file>